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<sst xmlns="http://schemas.openxmlformats.org/spreadsheetml/2006/main" count="604" uniqueCount="217">
  <si>
    <t xml:space="preserve">                                                                                                                                                                                  </t>
  </si>
  <si>
    <t>№ п/п</t>
  </si>
  <si>
    <t xml:space="preserve">Наименование закупаемых товаров, работ и услуг </t>
  </si>
  <si>
    <t>Товары, работы, услуги</t>
  </si>
  <si>
    <t>Срок осуществления закупок (предполагаемая дата/месяц проведения)</t>
  </si>
  <si>
    <t>Место поставки товара, выполнения работ, оказания услуг</t>
  </si>
  <si>
    <t>Ед. измерен.</t>
  </si>
  <si>
    <t>Кол-во, объем</t>
  </si>
  <si>
    <t>Сумма,  планируемая для закупки с НДС  тенге</t>
  </si>
  <si>
    <t>1. Товары</t>
  </si>
  <si>
    <t>итого по товарам</t>
  </si>
  <si>
    <t>итого по услугам</t>
  </si>
  <si>
    <t>Всего:</t>
  </si>
  <si>
    <t>Способ закупок</t>
  </si>
  <si>
    <t>Приложение к приказу 
ТОО «СК-Фармация» 
от 18 мая 2009 года №3</t>
  </si>
  <si>
    <t>сейф</t>
  </si>
  <si>
    <t>прямые закупки</t>
  </si>
  <si>
    <t>огнеупорный, высотой до 2 м</t>
  </si>
  <si>
    <t>г.Астана</t>
  </si>
  <si>
    <t>шт</t>
  </si>
  <si>
    <t>холодильник</t>
  </si>
  <si>
    <t>двухкамерный холодильник</t>
  </si>
  <si>
    <t>июнь-июль</t>
  </si>
  <si>
    <t>электрочайник</t>
  </si>
  <si>
    <t>электрочайники с объемом до 2 л</t>
  </si>
  <si>
    <t>маркерная доска</t>
  </si>
  <si>
    <t>маркерные доски передвижные, двухсторонние</t>
  </si>
  <si>
    <t>переплетное устройство</t>
  </si>
  <si>
    <t>настольная лампа</t>
  </si>
  <si>
    <t>диктофон</t>
  </si>
  <si>
    <t>сетевой фильтр</t>
  </si>
  <si>
    <t>металический шкаф для документов</t>
  </si>
  <si>
    <t>набор посуды</t>
  </si>
  <si>
    <t>проектор</t>
  </si>
  <si>
    <t>уничтожитель бумаги (шредер)</t>
  </si>
  <si>
    <t>переплетное устройство механическое с дыроколом для сшивания и расшивания документов</t>
  </si>
  <si>
    <t>лампы офисные, имитирующие дневной цвет</t>
  </si>
  <si>
    <t>цифровой диктофон беспроводной, объем памяти не менее 256 Мб</t>
  </si>
  <si>
    <t>сетевые фильтры на 5 розеток</t>
  </si>
  <si>
    <t>шкафы металлические для хранения документов</t>
  </si>
  <si>
    <t>чайно-кофейный сервиз на 12 персон, стаканы для воды для 12 персон</t>
  </si>
  <si>
    <t>яркость (ANSI Lm) 2000 люмен, контрастность 400:1,Разрешение (px)-1024x768, Вес (кг) - 2.7 кг, мощность лампы (Вт) 170 Вт, срок эксплуатации лампы (ч) - 3000 часов, проекционное расстояние (от - до, м) 0.9 - 11 м, диагональ изображения (от - до, м) от 0.76 до 7.62 м</t>
  </si>
  <si>
    <t>шредер с размером прямой резки не более 5 мм с возможностью измельчения бумаги, картона, дисков.</t>
  </si>
  <si>
    <t>канцелярские товары</t>
  </si>
  <si>
    <t>системный блок</t>
  </si>
  <si>
    <t>Intel Core2Quad Q6600, 250GB SATA NCQ HDD, 2.0GB PC2-5300 (dl chnl), No Floppy, DVD-RW drive, Card reader,  3-3-0 Wty, FreeDOS, Special Home Edition Label, клавиатуры - 28 шт., оптические мыши - 28 шт.</t>
  </si>
  <si>
    <t>июнь-август</t>
  </si>
  <si>
    <t>запрос ценовых предложений</t>
  </si>
  <si>
    <t>монитор</t>
  </si>
  <si>
    <t>цветной принтер</t>
  </si>
  <si>
    <t xml:space="preserve">принтер </t>
  </si>
  <si>
    <t>факсимильный аппарат</t>
  </si>
  <si>
    <t xml:space="preserve">принтер формат А4 лазерная цветная печать HP Color LaserJet CP3525n, 600 dpi, 30/30 ppm, 256MB, 515Mhz, Ethernet + USB 2.0, tray 100 + 250 page, Duty cycle – 75.000 </t>
  </si>
  <si>
    <t>(A4) 600dpi, 14ppm, 2Mb, 266Mhz, USB,  tray 150 page, Duty cycle – 5.000 pages (Cartridge CB435A)</t>
  </si>
  <si>
    <t>лазерные факсимильные аппараты MFU Panasonic/KX-FLB883(принтер,сканер,копир, факс)</t>
  </si>
  <si>
    <t>XEROX WorkCentre 7232+Стенд с инструкцией по инсталляции</t>
  </si>
  <si>
    <t>сканер</t>
  </si>
  <si>
    <t>сетевой кабель</t>
  </si>
  <si>
    <t>источник бесперебойного питания для сервера</t>
  </si>
  <si>
    <t>Scaner HP Scanjet G4050 Photo, A4, 4800x9600, 8.5sec, slide adapter, USB, 96bit</t>
  </si>
  <si>
    <t>сетевые кабели</t>
  </si>
  <si>
    <t>UPS APC 650VA</t>
  </si>
  <si>
    <t>UPS APC/SUA2200RMI2U/Smart/19"/2U/1980 W/2200 VA</t>
  </si>
  <si>
    <t xml:space="preserve">доступ к сети Интернет </t>
  </si>
  <si>
    <t>телефонный аппарат</t>
  </si>
  <si>
    <t>Цифровые телефонные аппараты</t>
  </si>
  <si>
    <t xml:space="preserve">Антивирус Kaspersky 2009, 1 пользователь, 12 мес., BOX </t>
  </si>
  <si>
    <t>Kaspersky Anti-Virus for File Server Std Ed_подписка на 1 год</t>
  </si>
  <si>
    <t>программное обеспечение Microsoft для серверов</t>
  </si>
  <si>
    <t>страхование гражданско-правовой ответственности работодателя</t>
  </si>
  <si>
    <t>услуга</t>
  </si>
  <si>
    <t>страхование имущества</t>
  </si>
  <si>
    <t>размещение объявлений по закупкам</t>
  </si>
  <si>
    <t xml:space="preserve">общедоступные услуги почтовой связи </t>
  </si>
  <si>
    <t>экспресс - почта</t>
  </si>
  <si>
    <t>перевод документов</t>
  </si>
  <si>
    <t>нотариальные услуги</t>
  </si>
  <si>
    <t>представительские расходы</t>
  </si>
  <si>
    <t>ед.</t>
  </si>
  <si>
    <t>услуга по страхованию гражданско-правовой ответственности работодателя</t>
  </si>
  <si>
    <t>услуга по страхованию имущества</t>
  </si>
  <si>
    <t>услуга по размещению объявлений по закупкам</t>
  </si>
  <si>
    <t xml:space="preserve"> услуги по размещению объявлений, информации в республиканских и местных СМИ</t>
  </si>
  <si>
    <t xml:space="preserve">услуги общедоспутной почтовой связи </t>
  </si>
  <si>
    <t>услуги по переводу документов на казахский, русский и английский языки</t>
  </si>
  <si>
    <t xml:space="preserve">нотариальное засвидетельствование копий учредительных документов, доверенностей и иных документов </t>
  </si>
  <si>
    <t>командировочные расходы</t>
  </si>
  <si>
    <t>кляссер для визиток, антистеплер, постики, визитницы, дискеты, дыроколы, кубарики с бумагой для заметок, ластик, лотки для бумаги, мастика, ножницы, папка с файлами, регистры, ручки, скобы, скобы № 23, скоросшиватели, скоросшиватели пластиковые, скотч, скрепки, степлер, зажим для бумаги, карандаши простые, карандаши механические тетради общие, блокноты А5, точилки, уголки прозразные, файлы, фломастеры, штрих (набор), книги учета, корзины для мусора, настольные офисные наборы, бумага А4, А3</t>
  </si>
  <si>
    <t>срочная доставка корреспонденции (в том числе в страны дальнего зарубежья)</t>
  </si>
  <si>
    <t>в течение года</t>
  </si>
  <si>
    <t>аренда офисного помещения</t>
  </si>
  <si>
    <t>централизованное хранение и доставка лекарственных средств</t>
  </si>
  <si>
    <t>техническое обслуживание информационной и телекоммуникационной инфраструктуры</t>
  </si>
  <si>
    <t>техническое сопровождение информационных систем</t>
  </si>
  <si>
    <t>аренда легковой автомашины</t>
  </si>
  <si>
    <t>аренда микроавтобуса</t>
  </si>
  <si>
    <t>услуга по централизованному хранению и доставке лекарственных средств</t>
  </si>
  <si>
    <t>техническое обслуживание и ремонт компьютерного, периферийного и телекоммун-го оборуд-ния,обеспечние расходными материалами</t>
  </si>
  <si>
    <t>легковая автомашина представительского класса</t>
  </si>
  <si>
    <t>открытый тендер</t>
  </si>
  <si>
    <t>Цена за единицу с НДС, тенге</t>
  </si>
  <si>
    <t>Визовая поддержка и другие услуги ОВИР для сотрудников и др.приглашенных лиц</t>
  </si>
  <si>
    <t>медицинское обслуживание</t>
  </si>
  <si>
    <t>банковские услуги</t>
  </si>
  <si>
    <t>аудиторские услуги</t>
  </si>
  <si>
    <t xml:space="preserve">юридические услуги </t>
  </si>
  <si>
    <t>ИС "Параграф"</t>
  </si>
  <si>
    <t>визовая поддержка и другие услуги ОВИР для сотрудников и др.приглашенных лиц</t>
  </si>
  <si>
    <t>медицинское обслуживание работников</t>
  </si>
  <si>
    <t>комиссия банка по обслуживанию счетов, конвертация, пр</t>
  </si>
  <si>
    <t>оказание аудиторских услуг по стандартам МСФО</t>
  </si>
  <si>
    <t xml:space="preserve">Изготовление типографической, полиграфической продукции  </t>
  </si>
  <si>
    <t>бланки писем, бланки приказов, фишки,конверты А4, конверты А5 , конверты евростандарт, конверты (бумага крафт), изготовление табличек, визитки и т.д.</t>
  </si>
  <si>
    <t xml:space="preserve">2. Услуги </t>
  </si>
  <si>
    <t>местная, междугородная и международная телефонная связь</t>
  </si>
  <si>
    <t>Целевые показатели по доле казахстанского содержания,%</t>
  </si>
  <si>
    <t>2Мбит, 16 IP адресов</t>
  </si>
  <si>
    <t>Услуги местной, междугородной и международной телефонной связи</t>
  </si>
  <si>
    <t>Краткая характеристика (описание) товаров, работ и услуг с указанием (СТ РК, ГОСТ, ТУ и т.д.)</t>
  </si>
  <si>
    <t xml:space="preserve">товар </t>
  </si>
  <si>
    <t>товар</t>
  </si>
  <si>
    <t>май-июнь</t>
  </si>
  <si>
    <t>программное обеспечение Microsoft для рабочих мест для обеспечения их соединения с сервером</t>
  </si>
  <si>
    <t>электронная база законодательства РК</t>
  </si>
  <si>
    <t>источники бесперебойного питания для рабочих мест</t>
  </si>
  <si>
    <t>июнь-октябрь</t>
  </si>
  <si>
    <t>антивирусное программное обеспечение для рабочих мест</t>
  </si>
  <si>
    <t>антивирусное программное обеспечение для серверов</t>
  </si>
  <si>
    <t xml:space="preserve">В Зверьков </t>
  </si>
  <si>
    <t>Генеральный директор</t>
  </si>
  <si>
    <t xml:space="preserve"> программное обеспечение Microsoft для рабочих мест</t>
  </si>
  <si>
    <t xml:space="preserve">программное обеспечение Microsoft для рабочих мест для обеспечения их соединения с сервером включает в себя: 1) Exchange Standard CAL 2007 Rus OLP NL User CAL, 2) Windows Server CAL 2008 Rus OLP NL Device CAL  </t>
  </si>
  <si>
    <t>комплект</t>
  </si>
  <si>
    <t>июль-сентябрь</t>
  </si>
  <si>
    <t>сентябрь-октябрь</t>
  </si>
  <si>
    <t>цветной копировальный аппарат</t>
  </si>
  <si>
    <t xml:space="preserve">CDMA Fixed Wireless Terminal </t>
  </si>
  <si>
    <t>апрель</t>
  </si>
  <si>
    <t xml:space="preserve">программное обеспечение Microsoft для серверов включает в себя: 1)Windows Svr Ent 2008 Rus OLP NL, 2)ISASvrStd 2006 Rus OLP NL 1Proc - 2 штуки, 3)Exchange Svr Ent 2007 Rus OLP NL, 4)Windows Svr Std 2008 Rus OLP NL-2 штуки. </t>
  </si>
  <si>
    <t>мониторы 19" - 41 шт., мониторы 22" - 3 шт.</t>
  </si>
  <si>
    <t xml:space="preserve"> включающие работы по прокладке и монтажу оптического 4-волоконного кабеля с материалом, HUB 8 port в количестве 16 штук, работы по монтажу локальной и электрической сетей с сопутствующим расходным материалом, а также создание герметической зоны для серверного помещения, включающее кондиционеры в количестве 2 штук с установкой и монтажом</t>
  </si>
  <si>
    <t>Услуги по поставке, инсталляции и монтажу серверного помещения и  оборудования для подключения рабочих мест к локальной сети</t>
  </si>
  <si>
    <t>HP LaserJet M1522n MFP Laser Printer/ Scanner/ Copier/ ADF, 600 dpi,  23ppm, 64MB, 450Mhz, USB + Ethernet, tray 250 page, Duty cycle 8 000 pages</t>
  </si>
  <si>
    <t>Модем внешний Dial Up 56Kbps</t>
  </si>
  <si>
    <t>WAP200 (внутренняя),(802.11g) с питанием по Ethernet и технологией Rangebooster</t>
  </si>
  <si>
    <t>Venta4Net, количество поддерживаемых линий 2, количество поддерживаемых клиентов 40</t>
  </si>
  <si>
    <t>ABBYY FineReader 9.0 Corporate Edition. Пакет из 5 неименных лицензий Concurrent + Install Kit</t>
  </si>
  <si>
    <t>PROMT NET Professional 8.5 Gigant. Пакет из 5 лицензий Concurrent + Install Kit</t>
  </si>
  <si>
    <t>1С: Бухгалтерия 8.0 для Казахстана.</t>
  </si>
  <si>
    <t>Сопровождение программного обеспечения 1С Бухгалтерия</t>
  </si>
  <si>
    <t>Услуги сопровождения программного обеспечения 1С Бухгалтерия</t>
  </si>
  <si>
    <t>микроавтобус не менее 7 посадочных мест</t>
  </si>
  <si>
    <t>горюче смазочные материалы</t>
  </si>
  <si>
    <t>ГСМ АИ - 96</t>
  </si>
  <si>
    <t>литров</t>
  </si>
  <si>
    <t>оплата электроэнергии согласно приборам учета</t>
  </si>
  <si>
    <t>консультационные услуги по логистике</t>
  </si>
  <si>
    <t xml:space="preserve">юридические консультационные услуги (юридическое сопровождение и разработка договоров, анализ и юридическое сопровождение сделок)  </t>
  </si>
  <si>
    <t>оценка и экспертиза проектов по строительству сети складов</t>
  </si>
  <si>
    <t xml:space="preserve">консультационные услуги </t>
  </si>
  <si>
    <t>по IT (ERP), маркетингу, финансам. оценка и экспертиза проектов по присоединению частного инвестора</t>
  </si>
  <si>
    <t>аренда складского помещения</t>
  </si>
  <si>
    <t xml:space="preserve">Услуги по сопровождению сайта </t>
  </si>
  <si>
    <t>Услуги по сопровождению сайта (разработка, оформление и техническое сопровождение сайта)</t>
  </si>
  <si>
    <t>услуги паркинга и моики автомашины</t>
  </si>
  <si>
    <t>услуги паркинга и  моики автомашины</t>
  </si>
  <si>
    <t xml:space="preserve">Ежедневный мониторинг СМИ, видеоматериалы </t>
  </si>
  <si>
    <t xml:space="preserve">Услуги по приобретению мониторинга СМИ </t>
  </si>
  <si>
    <t>Информационная база данных по лекарствам, мониторинг оптовых и средних цен</t>
  </si>
  <si>
    <t>Услуги по приобретению информационной базы данных по лекарствам</t>
  </si>
  <si>
    <t>Услуги по приобретению информационной базы данных по мониторингу стоимости лекарств</t>
  </si>
  <si>
    <t>Информационная база данных по лекарствам, мониторинг продаж</t>
  </si>
  <si>
    <t>в течении года</t>
  </si>
  <si>
    <t>Подписка на периодические печатные издания</t>
  </si>
  <si>
    <t>Мобильные баннеры</t>
  </si>
  <si>
    <t>1) Scrolling roll-up (78х407, Двунаправленное движение полотна,2) Pop Up (Общий - в2260хш3370, Корпоративный мобильный стенд «бизнес-класса».</t>
  </si>
  <si>
    <t>Буклеты, брошюры, лифлеты</t>
  </si>
  <si>
    <t>Организация презентационно-документального фильма/ролика о деятельности компании.</t>
  </si>
  <si>
    <t>Презентационно-документальный ролик о компании на нескольких языках и носителях для демонстрации в ходе отраслевых выставок, конференций и др.публичных мероприятий, необходимых для повышения эффективности деятельности Компании.</t>
  </si>
  <si>
    <t>Закуп лекарственных средств в рамках оказания гарантированного объема бесплатной медицинской помощи</t>
  </si>
  <si>
    <t>подписка на газеты и журналы</t>
  </si>
  <si>
    <t xml:space="preserve">Office Professional Plus 2007 Rus OLP NL </t>
  </si>
  <si>
    <t xml:space="preserve">включающая в себя: 1) Шкаф для серверного и сетевого оборудования 42", 2) Rack Option - KVM Console Switch 1x8 Port (CAT5 based), 3) Rack Option - CPU to IP/KVM Switch CAT5 cable (12ft 8 Pack), 4)Rack Option - IP/KVM (CAT5 based) Console Interface adapter (8pack), 5) 1U with USB RU Rackmount Keyboard. </t>
  </si>
  <si>
    <t>Get Genuine Kit WinXP Pro SP2 Russian DSP ORT 1 Lic OEI CD</t>
  </si>
  <si>
    <t xml:space="preserve">прямые закупки по результатам проведения тендерных процедур в соответсвии с постановлением Правительства  Республики Казахстан от 26 июля 2007 года №632 "Об утверждении Правил и организации проведения закупа лекарственных средств для оказания гарантированного объема бесплатной медицинской помощи" </t>
  </si>
  <si>
    <t>приобретение лекарственных средств по списку утвержденному приказом Министерства здравоохранения от 30 декабря 2008 года №700 "Об утверждении списка лекарственных средств приобретаемы в рамках  гарантированного объема бесплатной медицинской помощи Единым дистрибьютором по закупу лекарственных средств"</t>
  </si>
  <si>
    <t>активное оборудование для распределения сети</t>
  </si>
  <si>
    <t xml:space="preserve">Catalyst 3750 48 10/100 + 4SFP Standard - 2 шт
 </t>
  </si>
  <si>
    <t xml:space="preserve">МФУ 3-в-1 формат А4   </t>
  </si>
  <si>
    <t>программное обеспечение для перевода документов с иностранных языков</t>
  </si>
  <si>
    <t>программное обеспечение для распознавания PDF документов</t>
  </si>
  <si>
    <t>программное обеспечение для бухгалтерии</t>
  </si>
  <si>
    <t>программное обеспечение для интернет факса</t>
  </si>
  <si>
    <t>Пассивное сетевое оборудование для распределения сети</t>
  </si>
  <si>
    <t>Точка доступа Access Point Cisco Systems Linksys для раздачи беспроводной сети</t>
  </si>
  <si>
    <t>Предметы с логотипом ТОО "СК-Фармация" предназначенные для распространения</t>
  </si>
  <si>
    <t xml:space="preserve">Буклеты, тираж 800 экз.: формат А5, Брошюры, тираж - 300 экз., формат А5. </t>
  </si>
  <si>
    <t>Информационные материалы имиджевого характера</t>
  </si>
  <si>
    <t>Изготовление продукций с нанесением логотипа, промо-продукция</t>
  </si>
  <si>
    <t>Коммунальные услуги</t>
  </si>
  <si>
    <t>разработка ТЭО по проекту организации логистического центра</t>
  </si>
  <si>
    <t xml:space="preserve">Организация конференций по вопросам представления управлениями здравоохранения заявок по лекарственным средствам и изделиям медицинского назначения на 2010 год </t>
  </si>
  <si>
    <t>HighPerf SATA/SAS SFF Rack Server 2U 2xQuad-Core Xeon E5450 3.00GHz, 1333MHz FSB, 2x6MB L2 Cache, 4x1024MB, HDD 8х146GB Pluggable SAS SFF 10000 rpm, Smart Array P400 Controller (RAID 0/1/5/6), DVD, 2хGBLAN, Redundant Power Supply</t>
  </si>
  <si>
    <t>Сервер базы данных СУБД</t>
  </si>
  <si>
    <t>Сервер -  PROXY</t>
  </si>
  <si>
    <t xml:space="preserve">Файл - Сервер </t>
  </si>
  <si>
    <t>услуга по аренде офисного помещения (726,5 кв. метров полезной площади)</t>
  </si>
  <si>
    <t xml:space="preserve">размещение объявлений, информации и освещение деятельности компаний  в телевизионных СМИ </t>
  </si>
  <si>
    <t>Освещение деятельности компаний в периодических печатных изданиях</t>
  </si>
  <si>
    <t xml:space="preserve"> SATA/SAS SFF Rack Server 2U 2xQuad-Core Xeon 5530 2.4 GHz, 1066 MHz FSB, 8 MB L3, 3x4096MB, HDD 4х146GB  Pluggable SAS SFF 10000 rpm, Smart Array P400i/512mb Controller (RAID 0/1/0+1/5), DVD, 2х2-ports GBLAN, Redundant Power Supply).</t>
  </si>
  <si>
    <t>SATA/SAS SFF Rack Server 2U Quad-Core Xeon 5530 2.4 GHz, 1066 MHz FSB, 8MB L3 Cache, 3x4096MB, HDD 4х146GB Pluggable SAS SFF 10000 rpm, Smart Array P400i/512mb Controller (RAID 0/1/0+1/5), DVD, 2х2 ports GBLAN, Redundant Power Supply.</t>
  </si>
  <si>
    <t xml:space="preserve">услуги  по разработке Карты мониторинга 
казахстанского  содержания и её техническому сопровождению
</t>
  </si>
  <si>
    <t xml:space="preserve">Годовой план закупок товаров, работ и услуг на 2009 год ТОО «СК-Фармация» с внесенными изменениями на 23 ноября 2009 года
</t>
  </si>
  <si>
    <t xml:space="preserve">Флэшки 20 шт, футляры для визиток 150шт, Ручки брендированные 100 шт, блокноты перекидные брендированные – 100 шт, сумки бумажные с логотипом - 200 шт,  сувенир "Дворец мира и согласия" - 20 шт, сувенир "Байтерек" - 10 шт., сувенир "Герб Астаны" - 15 шт, ежедневники - 100 шт, конверты А4 -300 шт.  </t>
  </si>
  <si>
    <t>складское помещение под хранение лекарственных препаратов</t>
  </si>
  <si>
    <t>Освещение деятельности ТОО "СК-Фармация" в печатных изданиях</t>
  </si>
  <si>
    <t>Услуги по организации видеоконференцсвязи с 16 областями Республики Казахстан (управлениями здравоохранения)</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</si>
</sst>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quot;р.&quot;"/>
    <numFmt numFmtId="186" formatCode="#,##0.00_ ;\-#,##0.00\ "/>
  </numFmts>
  <fonts count="50">
    <font>
      <sz val="10"/>
      <name val="Arial"/>
      <family val="0"/>
    </font>
    <font>
      <sz val="10"/>
      <name val="Times New Roman"/>
      <family val="1"/>
    </font>
    <font>
      <b/>
      <sz val="10"/>
      <name val="Times New Roman"/>
      <family val="1"/>
    </font>
    <font>
      <sz val="10"/>
      <name val="Helv"/>
      <family val="0"/>
    </font>
    <font>
      <b/>
      <sz val="9"/>
      <name val="Times New Roman"/>
      <family val="1"/>
    </font>
    <font>
      <sz val="9"/>
      <name val="Times New Roman"/>
      <family val="1"/>
    </font>
    <font>
      <b/>
      <sz val="9"/>
      <color indexed="8"/>
      <name val="Times New Roman"/>
      <family val="1"/>
    </font>
    <font>
      <sz val="9"/>
      <color indexed="8"/>
      <name val="Times New Roman"/>
      <family val="1"/>
    </font>
    <font>
      <sz val="9"/>
      <name val="Arial"/>
      <family val="2"/>
    </font>
    <font>
      <b/>
      <sz val="10"/>
      <name val="Arial"/>
      <family val="2"/>
    </font>
    <font>
      <u val="single"/>
      <sz val="10"/>
      <color indexed="12"/>
      <name val="Arial"/>
      <family val="2"/>
    </font>
    <font>
      <u val="single"/>
      <sz val="10"/>
      <color indexed="36"/>
      <name val="Arial"/>
      <family val="2"/>
    </font>
    <font>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lignment/>
      <protection/>
    </xf>
    <xf numFmtId="0" fontId="3" fillId="0" borderId="0">
      <alignment/>
      <protection/>
    </xf>
    <xf numFmtId="0" fontId="0" fillId="0" borderId="0" applyNumberFormat="0" applyFont="0" applyFill="0" applyBorder="0" applyAlignment="0" applyProtection="0"/>
    <xf numFmtId="0" fontId="0" fillId="0" borderId="0">
      <alignment/>
      <protection/>
    </xf>
    <xf numFmtId="0" fontId="0" fillId="0" borderId="0" applyNumberFormat="0" applyFont="0" applyFill="0" applyBorder="0" applyAlignment="0" applyProtection="0"/>
    <xf numFmtId="0" fontId="11"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2" borderId="0" applyNumberFormat="0" applyBorder="0" applyAlignment="0" applyProtection="0"/>
  </cellStyleXfs>
  <cellXfs count="65">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0" fontId="5" fillId="0" borderId="0" xfId="0" applyFont="1" applyAlignment="1">
      <alignment/>
    </xf>
    <xf numFmtId="0" fontId="5" fillId="0" borderId="10" xfId="0" applyFont="1" applyBorder="1" applyAlignment="1">
      <alignment horizontal="center" vertical="center" wrapText="1"/>
    </xf>
    <xf numFmtId="0" fontId="5" fillId="0" borderId="10" xfId="56" applyNumberFormat="1" applyFont="1" applyFill="1" applyBorder="1" applyAlignment="1" applyProtection="1">
      <alignment horizontal="center" vertical="center" wrapText="1"/>
      <protection/>
    </xf>
    <xf numFmtId="0" fontId="5" fillId="0" borderId="10" xfId="0" applyNumberFormat="1" applyFont="1" applyFill="1" applyBorder="1" applyAlignment="1">
      <alignment horizontal="center" vertical="center" wrapText="1"/>
    </xf>
    <xf numFmtId="0" fontId="5" fillId="0" borderId="10" xfId="56" applyNumberFormat="1" applyFont="1" applyFill="1" applyBorder="1" applyAlignment="1" applyProtection="1">
      <alignment horizontal="center" vertical="center"/>
      <protection/>
    </xf>
    <xf numFmtId="0" fontId="5" fillId="33" borderId="10" xfId="58" applyNumberFormat="1" applyFont="1" applyFill="1" applyBorder="1" applyAlignment="1" applyProtection="1">
      <alignment horizontal="center" vertical="center" wrapText="1"/>
      <protection/>
    </xf>
    <xf numFmtId="0" fontId="5" fillId="0" borderId="10" xfId="58" applyFont="1" applyFill="1" applyBorder="1" applyAlignment="1">
      <alignment horizontal="center" vertical="center" wrapText="1"/>
    </xf>
    <xf numFmtId="3" fontId="5" fillId="0" borderId="10" xfId="58" applyNumberFormat="1" applyFont="1" applyFill="1" applyBorder="1" applyAlignment="1">
      <alignment horizontal="center" vertical="center" wrapText="1"/>
    </xf>
    <xf numFmtId="3" fontId="5" fillId="33" borderId="10" xfId="58"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58" applyNumberFormat="1" applyFont="1" applyFill="1" applyBorder="1" applyAlignment="1" applyProtection="1">
      <alignment horizontal="center" vertical="center" wrapText="1"/>
      <protection/>
    </xf>
    <xf numFmtId="0" fontId="5" fillId="0" borderId="10" xfId="55" applyFont="1" applyFill="1" applyBorder="1" applyAlignment="1">
      <alignment horizontal="center" vertical="center" wrapText="1"/>
      <protection/>
    </xf>
    <xf numFmtId="3" fontId="5" fillId="0" borderId="10" xfId="55" applyNumberFormat="1" applyFont="1" applyFill="1" applyBorder="1" applyAlignment="1">
      <alignment horizontal="center" vertical="center" wrapText="1"/>
      <protection/>
    </xf>
    <xf numFmtId="3" fontId="5" fillId="0" borderId="10" xfId="0" applyNumberFormat="1" applyFont="1" applyBorder="1" applyAlignment="1">
      <alignment horizontal="center" vertical="center" wrapText="1"/>
    </xf>
    <xf numFmtId="0" fontId="8" fillId="0" borderId="0" xfId="0" applyFont="1" applyAlignment="1">
      <alignment/>
    </xf>
    <xf numFmtId="0" fontId="5"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33" borderId="10" xfId="58" applyFont="1" applyFill="1" applyBorder="1" applyAlignment="1">
      <alignment horizontal="center" vertical="center" wrapText="1"/>
    </xf>
    <xf numFmtId="0" fontId="5" fillId="33" borderId="10" xfId="0" applyNumberFormat="1" applyFont="1" applyFill="1" applyBorder="1" applyAlignment="1" applyProtection="1">
      <alignment horizontal="center" vertical="center" wrapText="1"/>
      <protection hidden="1"/>
    </xf>
    <xf numFmtId="0" fontId="5" fillId="0" borderId="0"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center" vertical="center"/>
    </xf>
    <xf numFmtId="0" fontId="4" fillId="0" borderId="0" xfId="0" applyFont="1" applyAlignment="1">
      <alignment/>
    </xf>
    <xf numFmtId="0" fontId="9" fillId="0" borderId="0" xfId="0" applyFont="1" applyAlignment="1">
      <alignment horizontal="center" vertical="center"/>
    </xf>
    <xf numFmtId="0" fontId="5" fillId="0" borderId="10" xfId="54" applyFont="1" applyFill="1" applyBorder="1" applyAlignment="1">
      <alignment horizontal="center" vertical="center" wrapText="1"/>
      <protection/>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57" applyFont="1" applyFill="1" applyBorder="1" applyAlignment="1">
      <alignment horizontal="center" vertical="center" wrapText="1"/>
      <protection/>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33" applyFont="1" applyFill="1" applyBorder="1" applyAlignment="1">
      <alignment horizontal="center" vertical="center" wrapText="1"/>
      <protection/>
    </xf>
    <xf numFmtId="0" fontId="0" fillId="0" borderId="10" xfId="0" applyBorder="1" applyAlignment="1">
      <alignment horizontal="center" vertical="center"/>
    </xf>
    <xf numFmtId="0" fontId="5" fillId="0" borderId="10" xfId="33" applyNumberFormat="1" applyFont="1" applyFill="1" applyBorder="1" applyAlignment="1">
      <alignment horizontal="center" vertical="center" wrapText="1"/>
      <protection/>
    </xf>
    <xf numFmtId="186" fontId="5"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xf>
    <xf numFmtId="186" fontId="48" fillId="0" borderId="10" xfId="0" applyNumberFormat="1" applyFont="1" applyBorder="1" applyAlignment="1">
      <alignment horizontal="center" vertical="center"/>
    </xf>
    <xf numFmtId="186" fontId="48" fillId="0" borderId="10" xfId="0" applyNumberFormat="1" applyFont="1" applyBorder="1" applyAlignment="1">
      <alignment horizontal="center" vertical="center" wrapText="1"/>
    </xf>
    <xf numFmtId="186" fontId="12" fillId="0" borderId="10" xfId="0" applyNumberFormat="1" applyFont="1" applyBorder="1" applyAlignment="1">
      <alignment horizontal="center" vertical="center"/>
    </xf>
    <xf numFmtId="0" fontId="5" fillId="0" borderId="0" xfId="0" applyFont="1" applyAlignment="1">
      <alignment wrapText="1"/>
    </xf>
    <xf numFmtId="0" fontId="5" fillId="0" borderId="12" xfId="58" applyNumberFormat="1" applyFont="1" applyFill="1" applyBorder="1" applyAlignment="1" applyProtection="1">
      <alignment horizontal="center" vertical="center" wrapText="1"/>
      <protection/>
    </xf>
    <xf numFmtId="186" fontId="5" fillId="34" borderId="10" xfId="0" applyNumberFormat="1" applyFont="1" applyFill="1" applyBorder="1" applyAlignment="1">
      <alignment horizontal="center" vertical="center"/>
    </xf>
    <xf numFmtId="0" fontId="5" fillId="0" borderId="10" xfId="0" applyNumberFormat="1" applyFont="1" applyBorder="1" applyAlignment="1">
      <alignment horizontal="center" vertical="center" wrapText="1"/>
    </xf>
    <xf numFmtId="0" fontId="49" fillId="0" borderId="10" xfId="0" applyFont="1" applyBorder="1" applyAlignment="1">
      <alignment horizontal="left" wrapText="1"/>
    </xf>
    <xf numFmtId="0" fontId="5" fillId="0" borderId="12" xfId="0" applyFont="1" applyBorder="1" applyAlignment="1">
      <alignment horizontal="center" vertical="center"/>
    </xf>
    <xf numFmtId="0" fontId="0" fillId="0" borderId="13" xfId="0" applyBorder="1" applyAlignment="1">
      <alignment/>
    </xf>
    <xf numFmtId="0" fontId="1" fillId="0" borderId="0" xfId="0" applyFont="1" applyAlignment="1">
      <alignment horizontal="right"/>
    </xf>
    <xf numFmtId="0" fontId="1" fillId="0" borderId="0" xfId="0" applyFont="1" applyAlignment="1">
      <alignment horizontal="left" wrapText="1"/>
    </xf>
    <xf numFmtId="0" fontId="4" fillId="0" borderId="14" xfId="0" applyFont="1" applyBorder="1" applyAlignment="1">
      <alignment horizontal="center" vertical="center" wrapText="1"/>
    </xf>
    <xf numFmtId="0" fontId="0" fillId="0" borderId="14" xfId="0" applyBorder="1" applyAlignment="1">
      <alignment/>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yle 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1 Новые ф Бюдж КМГ 2003" xfId="54"/>
    <cellStyle name="Обычный_Лист1" xfId="55"/>
    <cellStyle name="Обычный_Лист1_2" xfId="56"/>
    <cellStyle name="Обычный_Лист1_План закупок" xfId="57"/>
    <cellStyle name="Обычный_План закупок"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108"/>
  <sheetViews>
    <sheetView tabSelected="1" zoomScalePageLayoutView="0" workbookViewId="0" topLeftCell="A89">
      <selection activeCell="C102" sqref="C102"/>
    </sheetView>
  </sheetViews>
  <sheetFormatPr defaultColWidth="9.140625" defaultRowHeight="12.75"/>
  <cols>
    <col min="1" max="1" width="4.7109375" style="24" customWidth="1"/>
    <col min="2" max="2" width="18.00390625" style="24" customWidth="1"/>
    <col min="3" max="3" width="7.7109375" style="28" customWidth="1"/>
    <col min="4" max="4" width="13.57421875" style="28" customWidth="1"/>
    <col min="5" max="5" width="20.57421875" style="0" customWidth="1"/>
    <col min="6" max="6" width="12.8515625" style="0" customWidth="1"/>
    <col min="7" max="7" width="14.8515625" style="28" customWidth="1"/>
    <col min="8" max="8" width="8.7109375" style="28" customWidth="1"/>
    <col min="9" max="9" width="10.421875" style="28" customWidth="1"/>
    <col min="10" max="10" width="4.140625" style="28" customWidth="1"/>
    <col min="11" max="11" width="12.57421875" style="28" customWidth="1"/>
    <col min="12" max="12" width="13.7109375" style="0" customWidth="1"/>
    <col min="13" max="13" width="10.00390625" style="0" bestFit="1" customWidth="1"/>
  </cols>
  <sheetData>
    <row r="2" spans="2:12" ht="57" customHeight="1">
      <c r="B2" s="21"/>
      <c r="C2" s="25"/>
      <c r="D2" s="25"/>
      <c r="E2" s="1"/>
      <c r="F2" s="1"/>
      <c r="G2" s="25"/>
      <c r="H2" s="25"/>
      <c r="I2" s="25"/>
      <c r="J2" s="62"/>
      <c r="K2" s="62"/>
      <c r="L2" s="62"/>
    </row>
    <row r="3" spans="1:12" ht="12.75">
      <c r="A3" s="21"/>
      <c r="B3" s="21"/>
      <c r="C3" s="25"/>
      <c r="D3" s="25"/>
      <c r="E3" s="1"/>
      <c r="F3" s="1"/>
      <c r="G3" s="25"/>
      <c r="H3" s="25"/>
      <c r="I3" s="25"/>
      <c r="J3" s="25"/>
      <c r="K3" s="25"/>
      <c r="L3" s="1"/>
    </row>
    <row r="4" spans="1:12" ht="10.5" customHeight="1" hidden="1">
      <c r="A4" s="61"/>
      <c r="B4" s="61"/>
      <c r="C4" s="61"/>
      <c r="D4" s="61"/>
      <c r="E4" s="61"/>
      <c r="F4" s="61"/>
      <c r="G4" s="61"/>
      <c r="H4" s="61"/>
      <c r="I4" s="61"/>
      <c r="J4" s="61"/>
      <c r="K4" s="61"/>
      <c r="L4" s="61"/>
    </row>
    <row r="5" spans="1:12" ht="12.75" hidden="1">
      <c r="A5" s="61" t="s">
        <v>0</v>
      </c>
      <c r="B5" s="61"/>
      <c r="C5" s="61"/>
      <c r="D5" s="61"/>
      <c r="E5" s="61"/>
      <c r="F5" s="61"/>
      <c r="G5" s="61"/>
      <c r="H5" s="61"/>
      <c r="I5" s="61"/>
      <c r="J5" s="61"/>
      <c r="K5" s="61"/>
      <c r="L5" s="61"/>
    </row>
    <row r="6" spans="2:12" ht="42.75" customHeight="1">
      <c r="B6" s="22"/>
      <c r="C6" s="26"/>
      <c r="D6" s="26"/>
      <c r="E6" s="2"/>
      <c r="F6" s="2"/>
      <c r="G6" s="26"/>
      <c r="H6" s="26"/>
      <c r="I6" s="26"/>
      <c r="J6" s="62" t="s">
        <v>14</v>
      </c>
      <c r="K6" s="62"/>
      <c r="L6" s="62"/>
    </row>
    <row r="7" spans="1:12" ht="12.75">
      <c r="A7" s="22"/>
      <c r="B7" s="22"/>
      <c r="C7" s="26"/>
      <c r="D7" s="26"/>
      <c r="E7" s="2"/>
      <c r="F7" s="2"/>
      <c r="G7" s="26"/>
      <c r="H7" s="26"/>
      <c r="I7" s="26"/>
      <c r="J7" s="26"/>
      <c r="K7" s="26"/>
      <c r="L7" s="2"/>
    </row>
    <row r="8" spans="1:12" ht="26.25" customHeight="1">
      <c r="A8" s="63" t="s">
        <v>212</v>
      </c>
      <c r="B8" s="64"/>
      <c r="C8" s="64"/>
      <c r="D8" s="64"/>
      <c r="E8" s="64"/>
      <c r="F8" s="64"/>
      <c r="G8" s="64"/>
      <c r="H8" s="64"/>
      <c r="I8" s="64"/>
      <c r="J8" s="64"/>
      <c r="K8" s="64"/>
      <c r="L8" s="64"/>
    </row>
    <row r="9" spans="1:12" ht="77.25" customHeight="1">
      <c r="A9" s="39" t="s">
        <v>1</v>
      </c>
      <c r="B9" s="39" t="s">
        <v>2</v>
      </c>
      <c r="C9" s="39" t="s">
        <v>3</v>
      </c>
      <c r="D9" s="39" t="s">
        <v>13</v>
      </c>
      <c r="E9" s="39" t="s">
        <v>118</v>
      </c>
      <c r="F9" s="39" t="s">
        <v>115</v>
      </c>
      <c r="G9" s="39" t="s">
        <v>4</v>
      </c>
      <c r="H9" s="39" t="s">
        <v>5</v>
      </c>
      <c r="I9" s="39" t="s">
        <v>6</v>
      </c>
      <c r="J9" s="39" t="s">
        <v>7</v>
      </c>
      <c r="K9" s="39" t="s">
        <v>8</v>
      </c>
      <c r="L9" s="39" t="s">
        <v>100</v>
      </c>
    </row>
    <row r="10" spans="1:12" ht="48" customHeight="1">
      <c r="A10" s="40"/>
      <c r="B10" s="40"/>
      <c r="C10" s="40"/>
      <c r="D10" s="40"/>
      <c r="E10" s="40"/>
      <c r="F10" s="40"/>
      <c r="G10" s="40"/>
      <c r="H10" s="40"/>
      <c r="I10" s="40"/>
      <c r="J10" s="40"/>
      <c r="K10" s="40"/>
      <c r="L10" s="40"/>
    </row>
    <row r="11" spans="1:12" ht="12.75">
      <c r="A11" s="13" t="s">
        <v>9</v>
      </c>
      <c r="B11" s="13"/>
      <c r="C11" s="13"/>
      <c r="D11" s="13"/>
      <c r="E11" s="13"/>
      <c r="F11" s="13"/>
      <c r="G11" s="13"/>
      <c r="H11" s="13"/>
      <c r="I11" s="13"/>
      <c r="J11" s="13"/>
      <c r="K11" s="13"/>
      <c r="L11" s="47"/>
    </row>
    <row r="12" spans="1:12" ht="24">
      <c r="A12" s="19">
        <v>1</v>
      </c>
      <c r="B12" s="13" t="s">
        <v>15</v>
      </c>
      <c r="C12" s="13" t="s">
        <v>119</v>
      </c>
      <c r="D12" s="13" t="s">
        <v>16</v>
      </c>
      <c r="E12" s="5" t="s">
        <v>17</v>
      </c>
      <c r="F12" s="13"/>
      <c r="G12" s="13" t="s">
        <v>133</v>
      </c>
      <c r="H12" s="13" t="s">
        <v>18</v>
      </c>
      <c r="I12" s="13" t="s">
        <v>19</v>
      </c>
      <c r="J12" s="13">
        <v>5</v>
      </c>
      <c r="K12" s="49">
        <v>448000</v>
      </c>
      <c r="L12" s="50">
        <v>89600</v>
      </c>
    </row>
    <row r="13" spans="1:12" ht="24">
      <c r="A13" s="13">
        <f>A12+1</f>
        <v>2</v>
      </c>
      <c r="B13" s="6" t="s">
        <v>20</v>
      </c>
      <c r="C13" s="13" t="s">
        <v>120</v>
      </c>
      <c r="D13" s="13" t="s">
        <v>16</v>
      </c>
      <c r="E13" s="5" t="s">
        <v>21</v>
      </c>
      <c r="F13" s="13"/>
      <c r="G13" s="13" t="s">
        <v>133</v>
      </c>
      <c r="H13" s="13" t="s">
        <v>18</v>
      </c>
      <c r="I13" s="13" t="s">
        <v>19</v>
      </c>
      <c r="J13" s="13">
        <v>1</v>
      </c>
      <c r="K13" s="50">
        <v>134400</v>
      </c>
      <c r="L13" s="50">
        <v>134400</v>
      </c>
    </row>
    <row r="14" spans="1:12" ht="24">
      <c r="A14" s="13">
        <f>A13+1</f>
        <v>3</v>
      </c>
      <c r="B14" s="6" t="s">
        <v>23</v>
      </c>
      <c r="C14" s="13" t="s">
        <v>120</v>
      </c>
      <c r="D14" s="13" t="s">
        <v>16</v>
      </c>
      <c r="E14" s="5" t="s">
        <v>24</v>
      </c>
      <c r="F14" s="13"/>
      <c r="G14" s="13" t="s">
        <v>133</v>
      </c>
      <c r="H14" s="13" t="s">
        <v>18</v>
      </c>
      <c r="I14" s="13" t="s">
        <v>19</v>
      </c>
      <c r="J14" s="13">
        <v>3</v>
      </c>
      <c r="K14" s="50">
        <v>33600</v>
      </c>
      <c r="L14" s="50">
        <v>11200</v>
      </c>
    </row>
    <row r="15" spans="1:12" ht="36">
      <c r="A15" s="13">
        <f>A14+1</f>
        <v>4</v>
      </c>
      <c r="B15" s="6" t="s">
        <v>25</v>
      </c>
      <c r="C15" s="13" t="s">
        <v>120</v>
      </c>
      <c r="D15" s="13" t="s">
        <v>16</v>
      </c>
      <c r="E15" s="5" t="s">
        <v>26</v>
      </c>
      <c r="F15" s="13"/>
      <c r="G15" s="13" t="s">
        <v>133</v>
      </c>
      <c r="H15" s="13" t="s">
        <v>18</v>
      </c>
      <c r="I15" s="13" t="s">
        <v>19</v>
      </c>
      <c r="J15" s="13">
        <v>5</v>
      </c>
      <c r="K15" s="50">
        <v>308000</v>
      </c>
      <c r="L15" s="50">
        <v>61600</v>
      </c>
    </row>
    <row r="16" spans="1:12" ht="47.25" customHeight="1">
      <c r="A16" s="13">
        <f>A15+1</f>
        <v>5</v>
      </c>
      <c r="B16" s="6" t="s">
        <v>27</v>
      </c>
      <c r="C16" s="13" t="s">
        <v>120</v>
      </c>
      <c r="D16" s="13" t="s">
        <v>16</v>
      </c>
      <c r="E16" s="5" t="s">
        <v>35</v>
      </c>
      <c r="F16" s="13"/>
      <c r="G16" s="13" t="s">
        <v>89</v>
      </c>
      <c r="H16" s="13" t="s">
        <v>18</v>
      </c>
      <c r="I16" s="13" t="s">
        <v>19</v>
      </c>
      <c r="J16" s="6">
        <v>2</v>
      </c>
      <c r="K16" s="49">
        <v>168000</v>
      </c>
      <c r="L16" s="49">
        <v>84000</v>
      </c>
    </row>
    <row r="17" spans="1:12" ht="36">
      <c r="A17" s="13">
        <f aca="true" t="shared" si="0" ref="A17:A42">A16+1</f>
        <v>6</v>
      </c>
      <c r="B17" s="6" t="s">
        <v>28</v>
      </c>
      <c r="C17" s="13" t="s">
        <v>120</v>
      </c>
      <c r="D17" s="13" t="s">
        <v>16</v>
      </c>
      <c r="E17" s="5" t="s">
        <v>36</v>
      </c>
      <c r="F17" s="13"/>
      <c r="G17" s="13" t="s">
        <v>89</v>
      </c>
      <c r="H17" s="13" t="s">
        <v>18</v>
      </c>
      <c r="I17" s="13" t="s">
        <v>19</v>
      </c>
      <c r="J17" s="6">
        <v>44</v>
      </c>
      <c r="K17" s="49">
        <v>492800</v>
      </c>
      <c r="L17" s="50">
        <v>11200</v>
      </c>
    </row>
    <row r="18" spans="1:12" ht="36">
      <c r="A18" s="13">
        <f t="shared" si="0"/>
        <v>7</v>
      </c>
      <c r="B18" s="6" t="s">
        <v>29</v>
      </c>
      <c r="C18" s="13" t="s">
        <v>120</v>
      </c>
      <c r="D18" s="13" t="s">
        <v>16</v>
      </c>
      <c r="E18" s="5" t="s">
        <v>37</v>
      </c>
      <c r="F18" s="13"/>
      <c r="G18" s="13" t="s">
        <v>89</v>
      </c>
      <c r="H18" s="13" t="s">
        <v>18</v>
      </c>
      <c r="I18" s="13" t="s">
        <v>19</v>
      </c>
      <c r="J18" s="6">
        <v>1</v>
      </c>
      <c r="K18" s="49">
        <v>28000</v>
      </c>
      <c r="L18" s="50">
        <v>28000</v>
      </c>
    </row>
    <row r="19" spans="1:12" ht="24">
      <c r="A19" s="13">
        <f t="shared" si="0"/>
        <v>8</v>
      </c>
      <c r="B19" s="6" t="s">
        <v>30</v>
      </c>
      <c r="C19" s="13" t="s">
        <v>120</v>
      </c>
      <c r="D19" s="13" t="s">
        <v>16</v>
      </c>
      <c r="E19" s="5" t="s">
        <v>38</v>
      </c>
      <c r="F19" s="13"/>
      <c r="G19" s="13" t="s">
        <v>89</v>
      </c>
      <c r="H19" s="13" t="s">
        <v>18</v>
      </c>
      <c r="I19" s="13" t="s">
        <v>19</v>
      </c>
      <c r="J19" s="6">
        <v>44</v>
      </c>
      <c r="K19" s="49">
        <v>75152</v>
      </c>
      <c r="L19" s="50">
        <v>1708</v>
      </c>
    </row>
    <row r="20" spans="1:12" ht="24">
      <c r="A20" s="13">
        <f t="shared" si="0"/>
        <v>9</v>
      </c>
      <c r="B20" s="6" t="s">
        <v>31</v>
      </c>
      <c r="C20" s="13" t="s">
        <v>120</v>
      </c>
      <c r="D20" s="13" t="s">
        <v>16</v>
      </c>
      <c r="E20" s="5" t="s">
        <v>39</v>
      </c>
      <c r="F20" s="13"/>
      <c r="G20" s="13" t="s">
        <v>89</v>
      </c>
      <c r="H20" s="13" t="s">
        <v>18</v>
      </c>
      <c r="I20" s="13" t="s">
        <v>19</v>
      </c>
      <c r="J20" s="6">
        <v>15</v>
      </c>
      <c r="K20" s="49">
        <v>924000</v>
      </c>
      <c r="L20" s="50">
        <v>61600</v>
      </c>
    </row>
    <row r="21" spans="1:12" ht="36">
      <c r="A21" s="13">
        <f t="shared" si="0"/>
        <v>10</v>
      </c>
      <c r="B21" s="6" t="s">
        <v>32</v>
      </c>
      <c r="C21" s="13" t="s">
        <v>120</v>
      </c>
      <c r="D21" s="13" t="s">
        <v>16</v>
      </c>
      <c r="E21" s="5" t="s">
        <v>40</v>
      </c>
      <c r="F21" s="13"/>
      <c r="G21" s="13" t="s">
        <v>46</v>
      </c>
      <c r="H21" s="13" t="s">
        <v>18</v>
      </c>
      <c r="I21" s="13" t="s">
        <v>19</v>
      </c>
      <c r="J21" s="6">
        <v>1</v>
      </c>
      <c r="K21" s="49">
        <v>33600</v>
      </c>
      <c r="L21" s="50">
        <v>33600</v>
      </c>
    </row>
    <row r="22" spans="1:12" ht="147.75" customHeight="1">
      <c r="A22" s="13">
        <f t="shared" si="0"/>
        <v>11</v>
      </c>
      <c r="B22" s="6" t="s">
        <v>33</v>
      </c>
      <c r="C22" s="13" t="s">
        <v>120</v>
      </c>
      <c r="D22" s="13" t="s">
        <v>16</v>
      </c>
      <c r="E22" s="5" t="s">
        <v>41</v>
      </c>
      <c r="F22" s="13"/>
      <c r="G22" s="13" t="s">
        <v>46</v>
      </c>
      <c r="H22" s="13" t="s">
        <v>18</v>
      </c>
      <c r="I22" s="13" t="s">
        <v>19</v>
      </c>
      <c r="J22" s="6">
        <v>1</v>
      </c>
      <c r="K22" s="49">
        <v>336000</v>
      </c>
      <c r="L22" s="50">
        <v>336000</v>
      </c>
    </row>
    <row r="23" spans="1:12" ht="60">
      <c r="A23" s="13">
        <f t="shared" si="0"/>
        <v>12</v>
      </c>
      <c r="B23" s="6" t="s">
        <v>34</v>
      </c>
      <c r="C23" s="13" t="s">
        <v>120</v>
      </c>
      <c r="D23" s="13" t="s">
        <v>16</v>
      </c>
      <c r="E23" s="7" t="s">
        <v>42</v>
      </c>
      <c r="F23" s="13"/>
      <c r="G23" s="13" t="s">
        <v>134</v>
      </c>
      <c r="H23" s="13" t="s">
        <v>18</v>
      </c>
      <c r="I23" s="13" t="s">
        <v>19</v>
      </c>
      <c r="J23" s="8">
        <v>5</v>
      </c>
      <c r="K23" s="49">
        <v>392000</v>
      </c>
      <c r="L23" s="50">
        <v>78400</v>
      </c>
    </row>
    <row r="24" spans="1:12" ht="288" customHeight="1">
      <c r="A24" s="13">
        <f t="shared" si="0"/>
        <v>13</v>
      </c>
      <c r="B24" s="5" t="s">
        <v>43</v>
      </c>
      <c r="C24" s="13" t="s">
        <v>120</v>
      </c>
      <c r="D24" s="5" t="s">
        <v>16</v>
      </c>
      <c r="E24" s="9" t="s">
        <v>87</v>
      </c>
      <c r="F24" s="13"/>
      <c r="G24" s="13" t="s">
        <v>89</v>
      </c>
      <c r="H24" s="13" t="s">
        <v>18</v>
      </c>
      <c r="I24" s="13" t="s">
        <v>19</v>
      </c>
      <c r="J24" s="13"/>
      <c r="K24" s="56">
        <v>724640</v>
      </c>
      <c r="L24" s="56">
        <v>724640</v>
      </c>
    </row>
    <row r="25" spans="1:12" ht="108">
      <c r="A25" s="13">
        <f t="shared" si="0"/>
        <v>14</v>
      </c>
      <c r="B25" s="10" t="s">
        <v>44</v>
      </c>
      <c r="C25" s="13" t="s">
        <v>120</v>
      </c>
      <c r="D25" s="5" t="s">
        <v>47</v>
      </c>
      <c r="E25" s="5" t="s">
        <v>45</v>
      </c>
      <c r="F25" s="13"/>
      <c r="G25" s="13" t="s">
        <v>134</v>
      </c>
      <c r="H25" s="13" t="s">
        <v>18</v>
      </c>
      <c r="I25" s="13" t="s">
        <v>19</v>
      </c>
      <c r="J25" s="13">
        <v>44</v>
      </c>
      <c r="K25" s="51"/>
      <c r="L25" s="51"/>
    </row>
    <row r="26" spans="1:12" ht="24">
      <c r="A26" s="13">
        <f t="shared" si="0"/>
        <v>15</v>
      </c>
      <c r="B26" s="5" t="s">
        <v>48</v>
      </c>
      <c r="C26" s="13" t="s">
        <v>120</v>
      </c>
      <c r="D26" s="5" t="s">
        <v>47</v>
      </c>
      <c r="E26" s="10" t="s">
        <v>139</v>
      </c>
      <c r="F26" s="13"/>
      <c r="G26" s="13" t="s">
        <v>121</v>
      </c>
      <c r="H26" s="13" t="s">
        <v>18</v>
      </c>
      <c r="I26" s="13"/>
      <c r="J26" s="13">
        <v>44</v>
      </c>
      <c r="K26" s="51"/>
      <c r="L26" s="49"/>
    </row>
    <row r="27" spans="1:12" ht="96">
      <c r="A27" s="13">
        <f t="shared" si="0"/>
        <v>16</v>
      </c>
      <c r="B27" s="5" t="s">
        <v>49</v>
      </c>
      <c r="C27" s="13" t="s">
        <v>120</v>
      </c>
      <c r="D27" s="13" t="s">
        <v>16</v>
      </c>
      <c r="E27" s="30" t="s">
        <v>52</v>
      </c>
      <c r="F27" s="13"/>
      <c r="G27" s="13" t="s">
        <v>134</v>
      </c>
      <c r="H27" s="13" t="s">
        <v>18</v>
      </c>
      <c r="I27" s="13" t="s">
        <v>19</v>
      </c>
      <c r="J27" s="10">
        <v>1</v>
      </c>
      <c r="K27" s="49">
        <v>232960</v>
      </c>
      <c r="L27" s="49">
        <v>232960</v>
      </c>
    </row>
    <row r="28" spans="1:12" ht="48">
      <c r="A28" s="13">
        <f t="shared" si="0"/>
        <v>17</v>
      </c>
      <c r="B28" s="10" t="s">
        <v>50</v>
      </c>
      <c r="C28" s="13" t="s">
        <v>120</v>
      </c>
      <c r="D28" s="13" t="s">
        <v>16</v>
      </c>
      <c r="E28" s="44" t="s">
        <v>53</v>
      </c>
      <c r="F28" s="13"/>
      <c r="G28" s="13" t="s">
        <v>89</v>
      </c>
      <c r="H28" s="13" t="s">
        <v>18</v>
      </c>
      <c r="I28" s="13" t="s">
        <v>19</v>
      </c>
      <c r="J28" s="10">
        <v>20</v>
      </c>
      <c r="K28" s="49">
        <v>403200</v>
      </c>
      <c r="L28" s="49">
        <v>20160</v>
      </c>
    </row>
    <row r="29" spans="1:12" ht="60">
      <c r="A29" s="13">
        <f t="shared" si="0"/>
        <v>18</v>
      </c>
      <c r="B29" s="10" t="s">
        <v>51</v>
      </c>
      <c r="C29" s="13" t="s">
        <v>120</v>
      </c>
      <c r="D29" s="13" t="s">
        <v>16</v>
      </c>
      <c r="E29" s="5" t="s">
        <v>54</v>
      </c>
      <c r="F29" s="13"/>
      <c r="G29" s="13" t="s">
        <v>89</v>
      </c>
      <c r="H29" s="13" t="s">
        <v>18</v>
      </c>
      <c r="I29" s="13" t="s">
        <v>19</v>
      </c>
      <c r="J29" s="11">
        <v>3</v>
      </c>
      <c r="K29" s="49">
        <v>268800</v>
      </c>
      <c r="L29" s="50">
        <v>89600</v>
      </c>
    </row>
    <row r="30" spans="1:12" ht="48">
      <c r="A30" s="13">
        <f t="shared" si="0"/>
        <v>19</v>
      </c>
      <c r="B30" s="10" t="s">
        <v>135</v>
      </c>
      <c r="C30" s="13" t="s">
        <v>120</v>
      </c>
      <c r="D30" s="13" t="s">
        <v>16</v>
      </c>
      <c r="E30" s="5" t="s">
        <v>55</v>
      </c>
      <c r="F30" s="13"/>
      <c r="G30" s="13" t="s">
        <v>46</v>
      </c>
      <c r="H30" s="13" t="s">
        <v>18</v>
      </c>
      <c r="I30" s="13" t="s">
        <v>19</v>
      </c>
      <c r="J30" s="11">
        <v>1</v>
      </c>
      <c r="K30" s="49">
        <v>1004775</v>
      </c>
      <c r="L30" s="49">
        <v>1004775</v>
      </c>
    </row>
    <row r="31" spans="1:12" ht="48">
      <c r="A31" s="13">
        <f t="shared" si="0"/>
        <v>20</v>
      </c>
      <c r="B31" s="10" t="s">
        <v>56</v>
      </c>
      <c r="C31" s="13" t="s">
        <v>120</v>
      </c>
      <c r="D31" s="13" t="s">
        <v>16</v>
      </c>
      <c r="E31" s="5" t="s">
        <v>59</v>
      </c>
      <c r="F31" s="13"/>
      <c r="G31" s="13" t="s">
        <v>89</v>
      </c>
      <c r="H31" s="13" t="s">
        <v>18</v>
      </c>
      <c r="I31" s="13" t="s">
        <v>19</v>
      </c>
      <c r="J31" s="11">
        <v>4</v>
      </c>
      <c r="K31" s="49">
        <v>161280</v>
      </c>
      <c r="L31" s="50">
        <v>40320</v>
      </c>
    </row>
    <row r="32" spans="1:12" ht="12.75">
      <c r="A32" s="13">
        <f t="shared" si="0"/>
        <v>21</v>
      </c>
      <c r="B32" s="10" t="s">
        <v>57</v>
      </c>
      <c r="C32" s="13" t="s">
        <v>120</v>
      </c>
      <c r="D32" s="13" t="s">
        <v>16</v>
      </c>
      <c r="E32" s="5" t="s">
        <v>60</v>
      </c>
      <c r="F32" s="13"/>
      <c r="G32" s="13" t="s">
        <v>89</v>
      </c>
      <c r="H32" s="13" t="s">
        <v>18</v>
      </c>
      <c r="I32" s="13" t="s">
        <v>19</v>
      </c>
      <c r="J32" s="12">
        <v>44</v>
      </c>
      <c r="K32" s="49">
        <v>675432</v>
      </c>
      <c r="L32" s="50">
        <v>15351</v>
      </c>
    </row>
    <row r="33" spans="1:12" ht="48">
      <c r="A33" s="13">
        <f t="shared" si="0"/>
        <v>22</v>
      </c>
      <c r="B33" s="10" t="s">
        <v>124</v>
      </c>
      <c r="C33" s="13" t="s">
        <v>120</v>
      </c>
      <c r="D33" s="13" t="s">
        <v>16</v>
      </c>
      <c r="E33" s="5" t="s">
        <v>61</v>
      </c>
      <c r="F33" s="13"/>
      <c r="G33" s="13" t="s">
        <v>125</v>
      </c>
      <c r="H33" s="13" t="s">
        <v>18</v>
      </c>
      <c r="I33" s="13" t="s">
        <v>19</v>
      </c>
      <c r="J33" s="12">
        <v>44</v>
      </c>
      <c r="K33" s="49">
        <v>714560</v>
      </c>
      <c r="L33" s="50">
        <v>16240</v>
      </c>
    </row>
    <row r="34" spans="1:12" ht="48">
      <c r="A34" s="13">
        <f t="shared" si="0"/>
        <v>23</v>
      </c>
      <c r="B34" s="10" t="s">
        <v>58</v>
      </c>
      <c r="C34" s="13" t="s">
        <v>120</v>
      </c>
      <c r="D34" s="13" t="s">
        <v>16</v>
      </c>
      <c r="E34" s="5" t="s">
        <v>62</v>
      </c>
      <c r="F34" s="13"/>
      <c r="G34" s="13" t="s">
        <v>125</v>
      </c>
      <c r="H34" s="13" t="s">
        <v>18</v>
      </c>
      <c r="I34" s="13" t="s">
        <v>19</v>
      </c>
      <c r="J34" s="13">
        <v>3</v>
      </c>
      <c r="K34" s="49">
        <v>908652</v>
      </c>
      <c r="L34" s="50">
        <v>302884</v>
      </c>
    </row>
    <row r="35" spans="1:12" ht="66.75" customHeight="1">
      <c r="A35" s="13">
        <f t="shared" si="0"/>
        <v>24</v>
      </c>
      <c r="B35" s="10" t="s">
        <v>186</v>
      </c>
      <c r="C35" s="13" t="s">
        <v>120</v>
      </c>
      <c r="D35" s="5" t="s">
        <v>47</v>
      </c>
      <c r="E35" s="10" t="s">
        <v>187</v>
      </c>
      <c r="F35" s="13"/>
      <c r="G35" s="13" t="s">
        <v>89</v>
      </c>
      <c r="H35" s="13" t="s">
        <v>18</v>
      </c>
      <c r="I35" s="13" t="s">
        <v>19</v>
      </c>
      <c r="J35" s="13">
        <v>2</v>
      </c>
      <c r="K35" s="52"/>
      <c r="L35" s="52"/>
    </row>
    <row r="36" spans="1:12" ht="139.5" customHeight="1">
      <c r="A36" s="13">
        <v>25</v>
      </c>
      <c r="B36" s="45" t="s">
        <v>203</v>
      </c>
      <c r="C36" s="13" t="s">
        <v>120</v>
      </c>
      <c r="D36" s="5" t="s">
        <v>47</v>
      </c>
      <c r="E36" s="58" t="s">
        <v>209</v>
      </c>
      <c r="F36" s="13"/>
      <c r="G36" s="13" t="s">
        <v>89</v>
      </c>
      <c r="H36" s="13" t="s">
        <v>18</v>
      </c>
      <c r="I36" s="13" t="s">
        <v>19</v>
      </c>
      <c r="J36" s="13">
        <v>1</v>
      </c>
      <c r="K36" s="52"/>
      <c r="L36" s="49"/>
    </row>
    <row r="37" spans="1:12" ht="139.5" customHeight="1">
      <c r="A37" s="13">
        <v>26</v>
      </c>
      <c r="B37" s="45" t="s">
        <v>204</v>
      </c>
      <c r="C37" s="13" t="s">
        <v>120</v>
      </c>
      <c r="D37" s="5" t="s">
        <v>47</v>
      </c>
      <c r="E37" s="54" t="s">
        <v>210</v>
      </c>
      <c r="F37" s="13"/>
      <c r="G37" s="13" t="s">
        <v>89</v>
      </c>
      <c r="H37" s="13" t="s">
        <v>18</v>
      </c>
      <c r="I37" s="13" t="s">
        <v>19</v>
      </c>
      <c r="J37" s="13">
        <v>1</v>
      </c>
      <c r="K37" s="52"/>
      <c r="L37" s="49"/>
    </row>
    <row r="38" spans="1:12" ht="144">
      <c r="A38" s="13">
        <v>27</v>
      </c>
      <c r="B38" s="45" t="s">
        <v>205</v>
      </c>
      <c r="C38" s="13" t="s">
        <v>120</v>
      </c>
      <c r="D38" s="5" t="s">
        <v>47</v>
      </c>
      <c r="E38" s="45" t="s">
        <v>202</v>
      </c>
      <c r="F38" s="13"/>
      <c r="G38" s="13" t="s">
        <v>172</v>
      </c>
      <c r="H38" s="13" t="s">
        <v>18</v>
      </c>
      <c r="I38" s="13" t="s">
        <v>19</v>
      </c>
      <c r="J38" s="13">
        <v>1</v>
      </c>
      <c r="K38" s="52"/>
      <c r="L38" s="50"/>
    </row>
    <row r="39" spans="1:13" ht="24">
      <c r="A39" s="13">
        <f t="shared" si="0"/>
        <v>28</v>
      </c>
      <c r="B39" s="10" t="s">
        <v>64</v>
      </c>
      <c r="C39" s="13" t="s">
        <v>120</v>
      </c>
      <c r="D39" s="13" t="s">
        <v>16</v>
      </c>
      <c r="E39" s="5" t="s">
        <v>65</v>
      </c>
      <c r="F39" s="13"/>
      <c r="G39" s="13" t="s">
        <v>89</v>
      </c>
      <c r="H39" s="13" t="s">
        <v>18</v>
      </c>
      <c r="I39" s="13" t="s">
        <v>19</v>
      </c>
      <c r="J39" s="12">
        <v>44</v>
      </c>
      <c r="K39" s="49">
        <v>492800</v>
      </c>
      <c r="L39" s="50">
        <v>11200</v>
      </c>
      <c r="M39" s="3"/>
    </row>
    <row r="40" spans="1:13" ht="24">
      <c r="A40" s="13">
        <f t="shared" si="0"/>
        <v>29</v>
      </c>
      <c r="B40" s="30" t="s">
        <v>136</v>
      </c>
      <c r="C40" s="13" t="s">
        <v>120</v>
      </c>
      <c r="D40" s="13" t="s">
        <v>16</v>
      </c>
      <c r="E40" s="30" t="s">
        <v>136</v>
      </c>
      <c r="F40" s="13"/>
      <c r="G40" s="13" t="s">
        <v>137</v>
      </c>
      <c r="H40" s="13" t="s">
        <v>18</v>
      </c>
      <c r="I40" s="13" t="s">
        <v>19</v>
      </c>
      <c r="J40" s="12">
        <v>10</v>
      </c>
      <c r="K40" s="49">
        <v>302400</v>
      </c>
      <c r="L40" s="50">
        <v>30240</v>
      </c>
      <c r="M40" s="3"/>
    </row>
    <row r="41" spans="1:13" ht="48">
      <c r="A41" s="13">
        <f t="shared" si="0"/>
        <v>30</v>
      </c>
      <c r="B41" s="30" t="s">
        <v>126</v>
      </c>
      <c r="C41" s="13" t="s">
        <v>120</v>
      </c>
      <c r="D41" s="12" t="s">
        <v>16</v>
      </c>
      <c r="E41" s="5" t="s">
        <v>66</v>
      </c>
      <c r="F41" s="13"/>
      <c r="G41" s="13" t="s">
        <v>89</v>
      </c>
      <c r="H41" s="13" t="s">
        <v>18</v>
      </c>
      <c r="I41" s="13" t="s">
        <v>19</v>
      </c>
      <c r="J41" s="12">
        <v>44</v>
      </c>
      <c r="K41" s="49">
        <v>280896</v>
      </c>
      <c r="L41" s="49">
        <v>6384</v>
      </c>
      <c r="M41" s="3"/>
    </row>
    <row r="42" spans="1:13" ht="53.25" customHeight="1">
      <c r="A42" s="13">
        <f t="shared" si="0"/>
        <v>31</v>
      </c>
      <c r="B42" s="30" t="s">
        <v>127</v>
      </c>
      <c r="C42" s="13" t="s">
        <v>120</v>
      </c>
      <c r="D42" s="12" t="s">
        <v>16</v>
      </c>
      <c r="E42" s="5" t="s">
        <v>67</v>
      </c>
      <c r="F42" s="13"/>
      <c r="G42" s="13" t="s">
        <v>89</v>
      </c>
      <c r="H42" s="13" t="s">
        <v>18</v>
      </c>
      <c r="I42" s="13" t="s">
        <v>19</v>
      </c>
      <c r="J42" s="13">
        <v>3</v>
      </c>
      <c r="K42" s="49">
        <v>126000</v>
      </c>
      <c r="L42" s="49">
        <v>42000</v>
      </c>
      <c r="M42" s="3"/>
    </row>
    <row r="43" spans="1:13" ht="157.5" customHeight="1">
      <c r="A43" s="20">
        <v>32</v>
      </c>
      <c r="B43" s="30" t="s">
        <v>68</v>
      </c>
      <c r="C43" s="13" t="s">
        <v>120</v>
      </c>
      <c r="D43" s="5" t="s">
        <v>47</v>
      </c>
      <c r="E43" s="5" t="s">
        <v>138</v>
      </c>
      <c r="F43" s="13"/>
      <c r="G43" s="13" t="s">
        <v>89</v>
      </c>
      <c r="H43" s="13" t="s">
        <v>18</v>
      </c>
      <c r="I43" s="13" t="s">
        <v>132</v>
      </c>
      <c r="J43" s="13">
        <v>1</v>
      </c>
      <c r="K43" s="52"/>
      <c r="L43" s="50"/>
      <c r="M43" s="3"/>
    </row>
    <row r="44" spans="1:14" ht="135" customHeight="1">
      <c r="A44" s="20">
        <v>33</v>
      </c>
      <c r="B44" s="30" t="s">
        <v>122</v>
      </c>
      <c r="C44" s="13" t="s">
        <v>120</v>
      </c>
      <c r="D44" s="5" t="s">
        <v>16</v>
      </c>
      <c r="E44" s="46" t="s">
        <v>131</v>
      </c>
      <c r="F44" s="13"/>
      <c r="G44" s="13" t="s">
        <v>89</v>
      </c>
      <c r="H44" s="13" t="s">
        <v>18</v>
      </c>
      <c r="I44" s="13" t="s">
        <v>19</v>
      </c>
      <c r="J44" s="13">
        <v>44</v>
      </c>
      <c r="K44" s="49">
        <v>1149604</v>
      </c>
      <c r="L44" s="49">
        <v>26127</v>
      </c>
      <c r="N44" s="3"/>
    </row>
    <row r="45" spans="1:14" ht="135" customHeight="1">
      <c r="A45" s="20">
        <v>34</v>
      </c>
      <c r="B45" s="41" t="s">
        <v>130</v>
      </c>
      <c r="C45" s="13"/>
      <c r="D45" s="5" t="s">
        <v>47</v>
      </c>
      <c r="E45" s="46" t="s">
        <v>183</v>
      </c>
      <c r="F45" s="13"/>
      <c r="G45" s="13"/>
      <c r="H45" s="13"/>
      <c r="I45" s="13"/>
      <c r="J45" s="13">
        <v>44</v>
      </c>
      <c r="K45" s="52"/>
      <c r="L45" s="49"/>
      <c r="N45" s="3"/>
    </row>
    <row r="46" spans="1:13" ht="117.75" customHeight="1">
      <c r="A46" s="20">
        <v>35</v>
      </c>
      <c r="B46" s="41" t="s">
        <v>130</v>
      </c>
      <c r="C46" s="13" t="s">
        <v>120</v>
      </c>
      <c r="D46" s="5" t="s">
        <v>47</v>
      </c>
      <c r="E46" s="46" t="s">
        <v>181</v>
      </c>
      <c r="F46" s="13"/>
      <c r="G46" s="13" t="s">
        <v>89</v>
      </c>
      <c r="H46" s="13" t="s">
        <v>18</v>
      </c>
      <c r="I46" s="13" t="s">
        <v>132</v>
      </c>
      <c r="J46" s="13">
        <v>44</v>
      </c>
      <c r="K46" s="49"/>
      <c r="L46" s="50"/>
      <c r="M46" s="3"/>
    </row>
    <row r="47" spans="1:13" ht="177" customHeight="1">
      <c r="A47" s="20">
        <v>36</v>
      </c>
      <c r="B47" s="5" t="s">
        <v>193</v>
      </c>
      <c r="C47" s="13" t="s">
        <v>120</v>
      </c>
      <c r="D47" s="5" t="s">
        <v>16</v>
      </c>
      <c r="E47" s="5" t="s">
        <v>182</v>
      </c>
      <c r="F47" s="13"/>
      <c r="G47" s="13" t="s">
        <v>89</v>
      </c>
      <c r="H47" s="13" t="s">
        <v>18</v>
      </c>
      <c r="I47" s="13"/>
      <c r="J47" s="13"/>
      <c r="K47" s="50">
        <v>977366</v>
      </c>
      <c r="L47" s="50"/>
      <c r="M47" s="3"/>
    </row>
    <row r="48" spans="1:13" ht="88.5" customHeight="1">
      <c r="A48" s="20">
        <v>37</v>
      </c>
      <c r="B48" s="5" t="s">
        <v>188</v>
      </c>
      <c r="C48" s="13" t="s">
        <v>120</v>
      </c>
      <c r="D48" s="5" t="s">
        <v>16</v>
      </c>
      <c r="E48" s="5" t="s">
        <v>142</v>
      </c>
      <c r="F48" s="13"/>
      <c r="G48" s="13" t="s">
        <v>89</v>
      </c>
      <c r="H48" s="13" t="s">
        <v>18</v>
      </c>
      <c r="I48" s="13" t="s">
        <v>19</v>
      </c>
      <c r="J48" s="13">
        <v>8</v>
      </c>
      <c r="K48" s="50">
        <v>546560</v>
      </c>
      <c r="L48" s="50">
        <v>68320</v>
      </c>
      <c r="M48" s="3"/>
    </row>
    <row r="49" spans="1:13" ht="61.5" customHeight="1">
      <c r="A49" s="20">
        <v>38</v>
      </c>
      <c r="B49" s="5" t="s">
        <v>194</v>
      </c>
      <c r="C49" s="13" t="s">
        <v>120</v>
      </c>
      <c r="D49" s="5" t="s">
        <v>16</v>
      </c>
      <c r="E49" s="5" t="s">
        <v>144</v>
      </c>
      <c r="F49" s="13"/>
      <c r="G49" s="13" t="s">
        <v>89</v>
      </c>
      <c r="H49" s="13" t="s">
        <v>18</v>
      </c>
      <c r="I49" s="13" t="s">
        <v>19</v>
      </c>
      <c r="J49" s="13">
        <v>2</v>
      </c>
      <c r="K49" s="50">
        <v>72016</v>
      </c>
      <c r="L49" s="50">
        <v>36008</v>
      </c>
      <c r="M49" s="3"/>
    </row>
    <row r="50" spans="1:13" ht="39" customHeight="1">
      <c r="A50" s="20">
        <v>39</v>
      </c>
      <c r="B50" s="5" t="s">
        <v>143</v>
      </c>
      <c r="C50" s="13" t="s">
        <v>120</v>
      </c>
      <c r="D50" s="5" t="s">
        <v>16</v>
      </c>
      <c r="E50" s="5" t="s">
        <v>143</v>
      </c>
      <c r="F50" s="13"/>
      <c r="G50" s="13" t="s">
        <v>89</v>
      </c>
      <c r="H50" s="13" t="s">
        <v>18</v>
      </c>
      <c r="I50" s="13" t="s">
        <v>19</v>
      </c>
      <c r="J50" s="13">
        <v>5</v>
      </c>
      <c r="K50" s="50">
        <v>89600</v>
      </c>
      <c r="L50" s="50">
        <v>17920</v>
      </c>
      <c r="M50" s="3"/>
    </row>
    <row r="51" spans="1:13" ht="66" customHeight="1">
      <c r="A51" s="20">
        <v>40</v>
      </c>
      <c r="B51" s="5" t="s">
        <v>190</v>
      </c>
      <c r="C51" s="13" t="s">
        <v>120</v>
      </c>
      <c r="D51" s="5" t="s">
        <v>16</v>
      </c>
      <c r="E51" s="5" t="s">
        <v>146</v>
      </c>
      <c r="F51" s="13"/>
      <c r="G51" s="13" t="s">
        <v>89</v>
      </c>
      <c r="H51" s="13" t="s">
        <v>18</v>
      </c>
      <c r="I51" s="13" t="s">
        <v>132</v>
      </c>
      <c r="J51" s="13">
        <v>1</v>
      </c>
      <c r="K51" s="50">
        <v>201600</v>
      </c>
      <c r="L51" s="50">
        <v>201600</v>
      </c>
      <c r="M51" s="3"/>
    </row>
    <row r="52" spans="1:13" ht="60" customHeight="1">
      <c r="A52" s="20">
        <v>41</v>
      </c>
      <c r="B52" s="5" t="s">
        <v>189</v>
      </c>
      <c r="C52" s="13" t="s">
        <v>120</v>
      </c>
      <c r="D52" s="5" t="s">
        <v>16</v>
      </c>
      <c r="E52" s="5" t="s">
        <v>147</v>
      </c>
      <c r="F52" s="13"/>
      <c r="G52" s="13" t="s">
        <v>89</v>
      </c>
      <c r="H52" s="13" t="s">
        <v>18</v>
      </c>
      <c r="I52" s="13" t="s">
        <v>132</v>
      </c>
      <c r="J52" s="13">
        <v>1</v>
      </c>
      <c r="K52" s="50">
        <v>364560</v>
      </c>
      <c r="L52" s="50">
        <v>364560</v>
      </c>
      <c r="M52" s="3"/>
    </row>
    <row r="53" spans="1:13" ht="60" customHeight="1">
      <c r="A53" s="20">
        <v>42</v>
      </c>
      <c r="B53" s="5" t="s">
        <v>191</v>
      </c>
      <c r="C53" s="13" t="s">
        <v>120</v>
      </c>
      <c r="D53" s="5" t="s">
        <v>16</v>
      </c>
      <c r="E53" s="5" t="s">
        <v>148</v>
      </c>
      <c r="F53" s="13"/>
      <c r="G53" s="13" t="s">
        <v>89</v>
      </c>
      <c r="H53" s="13" t="s">
        <v>18</v>
      </c>
      <c r="I53" s="13" t="s">
        <v>19</v>
      </c>
      <c r="J53" s="13">
        <v>1</v>
      </c>
      <c r="K53" s="50">
        <v>280000</v>
      </c>
      <c r="L53" s="50">
        <v>280000</v>
      </c>
      <c r="M53" s="3"/>
    </row>
    <row r="54" spans="1:13" ht="68.25" customHeight="1">
      <c r="A54" s="20">
        <v>43</v>
      </c>
      <c r="B54" s="5" t="s">
        <v>192</v>
      </c>
      <c r="C54" s="13" t="s">
        <v>120</v>
      </c>
      <c r="D54" s="5" t="s">
        <v>16</v>
      </c>
      <c r="E54" s="5" t="s">
        <v>145</v>
      </c>
      <c r="F54" s="13"/>
      <c r="G54" s="13" t="s">
        <v>89</v>
      </c>
      <c r="H54" s="13" t="s">
        <v>18</v>
      </c>
      <c r="I54" s="13" t="s">
        <v>19</v>
      </c>
      <c r="J54" s="13">
        <v>1</v>
      </c>
      <c r="K54" s="50">
        <v>176960</v>
      </c>
      <c r="L54" s="50">
        <v>176960</v>
      </c>
      <c r="M54" s="3"/>
    </row>
    <row r="55" spans="1:13" ht="28.5" customHeight="1">
      <c r="A55" s="20">
        <v>44</v>
      </c>
      <c r="B55" s="5" t="s">
        <v>152</v>
      </c>
      <c r="C55" s="13" t="s">
        <v>120</v>
      </c>
      <c r="D55" s="5" t="s">
        <v>16</v>
      </c>
      <c r="E55" s="5" t="s">
        <v>153</v>
      </c>
      <c r="F55" s="13"/>
      <c r="G55" s="13" t="s">
        <v>89</v>
      </c>
      <c r="H55" s="13" t="s">
        <v>18</v>
      </c>
      <c r="I55" s="13" t="s">
        <v>154</v>
      </c>
      <c r="J55" s="13">
        <v>2146</v>
      </c>
      <c r="K55" s="50">
        <v>190994</v>
      </c>
      <c r="L55" s="50">
        <v>89</v>
      </c>
      <c r="M55" s="3"/>
    </row>
    <row r="56" spans="1:13" ht="385.5" customHeight="1">
      <c r="A56" s="20">
        <v>45</v>
      </c>
      <c r="B56" s="5" t="s">
        <v>198</v>
      </c>
      <c r="C56" s="13" t="s">
        <v>120</v>
      </c>
      <c r="D56" s="5" t="s">
        <v>47</v>
      </c>
      <c r="E56" s="5" t="s">
        <v>195</v>
      </c>
      <c r="F56" s="13"/>
      <c r="G56" s="13" t="s">
        <v>172</v>
      </c>
      <c r="H56" s="13" t="s">
        <v>18</v>
      </c>
      <c r="I56" s="57" t="s">
        <v>213</v>
      </c>
      <c r="J56" s="13">
        <v>1</v>
      </c>
      <c r="K56" s="50"/>
      <c r="L56" s="50"/>
      <c r="M56" s="3"/>
    </row>
    <row r="57" spans="1:13" ht="120.75" customHeight="1">
      <c r="A57" s="20">
        <v>46</v>
      </c>
      <c r="B57" s="5" t="s">
        <v>176</v>
      </c>
      <c r="C57" s="13" t="s">
        <v>120</v>
      </c>
      <c r="D57" s="5" t="s">
        <v>47</v>
      </c>
      <c r="E57" s="5" t="s">
        <v>197</v>
      </c>
      <c r="F57" s="13"/>
      <c r="G57" s="13" t="s">
        <v>172</v>
      </c>
      <c r="H57" s="13" t="s">
        <v>18</v>
      </c>
      <c r="I57" s="5" t="s">
        <v>196</v>
      </c>
      <c r="J57" s="13">
        <v>1</v>
      </c>
      <c r="K57" s="51"/>
      <c r="L57" s="50"/>
      <c r="M57" s="3"/>
    </row>
    <row r="58" spans="1:13" ht="108" customHeight="1">
      <c r="A58" s="20">
        <v>47</v>
      </c>
      <c r="B58" s="5" t="s">
        <v>174</v>
      </c>
      <c r="C58" s="13" t="s">
        <v>120</v>
      </c>
      <c r="D58" s="5" t="s">
        <v>16</v>
      </c>
      <c r="E58" s="5" t="s">
        <v>175</v>
      </c>
      <c r="F58" s="42"/>
      <c r="G58" s="13" t="s">
        <v>172</v>
      </c>
      <c r="H58" s="13" t="s">
        <v>18</v>
      </c>
      <c r="I58" s="5" t="s">
        <v>132</v>
      </c>
      <c r="J58" s="13">
        <v>1</v>
      </c>
      <c r="K58" s="50">
        <v>832920</v>
      </c>
      <c r="L58" s="50">
        <v>832920</v>
      </c>
      <c r="M58" s="3"/>
    </row>
    <row r="59" spans="1:13" ht="305.25" customHeight="1">
      <c r="A59" s="20">
        <v>48</v>
      </c>
      <c r="B59" s="5" t="s">
        <v>179</v>
      </c>
      <c r="C59" s="13" t="s">
        <v>120</v>
      </c>
      <c r="D59" s="5" t="s">
        <v>184</v>
      </c>
      <c r="E59" s="5" t="s">
        <v>185</v>
      </c>
      <c r="F59" s="42"/>
      <c r="G59" s="42" t="s">
        <v>121</v>
      </c>
      <c r="H59" s="42" t="s">
        <v>18</v>
      </c>
      <c r="I59" s="43" t="s">
        <v>19</v>
      </c>
      <c r="J59" s="42"/>
      <c r="K59" s="53"/>
      <c r="L59" s="53"/>
      <c r="M59" s="3"/>
    </row>
    <row r="60" spans="1:13" ht="42" customHeight="1">
      <c r="A60" s="20">
        <v>49</v>
      </c>
      <c r="B60" s="5" t="s">
        <v>106</v>
      </c>
      <c r="C60" s="13" t="s">
        <v>120</v>
      </c>
      <c r="D60" s="5" t="s">
        <v>16</v>
      </c>
      <c r="E60" s="5" t="s">
        <v>123</v>
      </c>
      <c r="F60" s="13"/>
      <c r="G60" s="13" t="s">
        <v>22</v>
      </c>
      <c r="H60" s="13" t="s">
        <v>18</v>
      </c>
      <c r="I60" s="13" t="s">
        <v>19</v>
      </c>
      <c r="J60" s="13">
        <v>5</v>
      </c>
      <c r="K60" s="49">
        <v>560000</v>
      </c>
      <c r="L60" s="50">
        <v>112000</v>
      </c>
      <c r="M60" s="3"/>
    </row>
    <row r="61" spans="1:13" ht="12.75">
      <c r="A61" s="59" t="s">
        <v>10</v>
      </c>
      <c r="B61" s="60"/>
      <c r="C61" s="13"/>
      <c r="D61" s="13"/>
      <c r="E61" s="13"/>
      <c r="F61" s="13"/>
      <c r="G61" s="13"/>
      <c r="H61" s="13"/>
      <c r="I61" s="13"/>
      <c r="J61" s="13"/>
      <c r="K61" s="50">
        <v>40180521</v>
      </c>
      <c r="L61" s="50"/>
      <c r="M61" s="3"/>
    </row>
    <row r="62" spans="1:12" ht="12.75">
      <c r="A62" s="13" t="s">
        <v>113</v>
      </c>
      <c r="B62" s="13"/>
      <c r="C62" s="13"/>
      <c r="D62" s="13"/>
      <c r="E62" s="13"/>
      <c r="F62" s="13"/>
      <c r="G62" s="13"/>
      <c r="H62" s="13"/>
      <c r="I62" s="13"/>
      <c r="J62" s="13"/>
      <c r="K62" s="50"/>
      <c r="L62" s="50"/>
    </row>
    <row r="63" spans="1:12" ht="48">
      <c r="A63" s="14">
        <v>50</v>
      </c>
      <c r="B63" s="14" t="s">
        <v>69</v>
      </c>
      <c r="C63" s="13" t="s">
        <v>70</v>
      </c>
      <c r="D63" s="5" t="s">
        <v>16</v>
      </c>
      <c r="E63" s="5" t="s">
        <v>79</v>
      </c>
      <c r="F63" s="5">
        <v>100</v>
      </c>
      <c r="G63" s="13" t="s">
        <v>172</v>
      </c>
      <c r="H63" s="13" t="s">
        <v>18</v>
      </c>
      <c r="I63" s="13"/>
      <c r="J63" s="5"/>
      <c r="K63" s="49">
        <v>50400</v>
      </c>
      <c r="L63" s="49">
        <v>50400</v>
      </c>
    </row>
    <row r="64" spans="1:12" ht="24">
      <c r="A64" s="14">
        <v>51</v>
      </c>
      <c r="B64" s="14" t="s">
        <v>71</v>
      </c>
      <c r="C64" s="13" t="s">
        <v>70</v>
      </c>
      <c r="D64" s="5" t="s">
        <v>16</v>
      </c>
      <c r="E64" s="5" t="s">
        <v>80</v>
      </c>
      <c r="F64" s="5">
        <v>100</v>
      </c>
      <c r="G64" s="13" t="s">
        <v>89</v>
      </c>
      <c r="H64" s="13" t="s">
        <v>18</v>
      </c>
      <c r="I64" s="13"/>
      <c r="J64" s="5"/>
      <c r="K64" s="49">
        <v>122080</v>
      </c>
      <c r="L64" s="49">
        <v>122080</v>
      </c>
    </row>
    <row r="65" spans="1:12" ht="36">
      <c r="A65" s="14">
        <v>52</v>
      </c>
      <c r="B65" s="15" t="s">
        <v>72</v>
      </c>
      <c r="C65" s="13" t="s">
        <v>70</v>
      </c>
      <c r="D65" s="5" t="s">
        <v>16</v>
      </c>
      <c r="E65" s="15" t="s">
        <v>81</v>
      </c>
      <c r="F65" s="5">
        <v>100</v>
      </c>
      <c r="G65" s="13" t="s">
        <v>89</v>
      </c>
      <c r="H65" s="13" t="s">
        <v>18</v>
      </c>
      <c r="I65" s="13"/>
      <c r="J65" s="5"/>
      <c r="K65" s="49">
        <v>450000</v>
      </c>
      <c r="L65" s="49">
        <v>450000</v>
      </c>
    </row>
    <row r="66" spans="1:12" ht="84">
      <c r="A66" s="14">
        <v>53</v>
      </c>
      <c r="B66" s="15" t="s">
        <v>207</v>
      </c>
      <c r="C66" s="13" t="s">
        <v>70</v>
      </c>
      <c r="D66" s="5" t="s">
        <v>47</v>
      </c>
      <c r="E66" s="15" t="s">
        <v>82</v>
      </c>
      <c r="F66" s="5">
        <v>100</v>
      </c>
      <c r="G66" s="13" t="s">
        <v>89</v>
      </c>
      <c r="H66" s="13" t="s">
        <v>18</v>
      </c>
      <c r="I66" s="13"/>
      <c r="J66" s="5"/>
      <c r="K66" s="52"/>
      <c r="L66" s="49"/>
    </row>
    <row r="67" spans="1:12" ht="24">
      <c r="A67" s="14">
        <v>54</v>
      </c>
      <c r="B67" s="5" t="s">
        <v>73</v>
      </c>
      <c r="C67" s="13" t="s">
        <v>70</v>
      </c>
      <c r="D67" s="5" t="s">
        <v>16</v>
      </c>
      <c r="E67" s="16" t="s">
        <v>83</v>
      </c>
      <c r="F67" s="5">
        <v>100</v>
      </c>
      <c r="G67" s="13" t="s">
        <v>22</v>
      </c>
      <c r="H67" s="13" t="s">
        <v>18</v>
      </c>
      <c r="I67" s="13"/>
      <c r="J67" s="5"/>
      <c r="K67" s="49">
        <v>1055040</v>
      </c>
      <c r="L67" s="49">
        <v>1055040</v>
      </c>
    </row>
    <row r="68" spans="1:12" ht="48">
      <c r="A68" s="14">
        <v>55</v>
      </c>
      <c r="B68" s="5" t="s">
        <v>74</v>
      </c>
      <c r="C68" s="13" t="s">
        <v>70</v>
      </c>
      <c r="D68" s="5" t="s">
        <v>16</v>
      </c>
      <c r="E68" s="16" t="s">
        <v>88</v>
      </c>
      <c r="F68" s="5"/>
      <c r="G68" s="13" t="s">
        <v>22</v>
      </c>
      <c r="H68" s="13" t="s">
        <v>18</v>
      </c>
      <c r="I68" s="13"/>
      <c r="J68" s="5"/>
      <c r="K68" s="49">
        <v>176960</v>
      </c>
      <c r="L68" s="49">
        <v>176960</v>
      </c>
    </row>
    <row r="69" spans="1:12" ht="48">
      <c r="A69" s="14">
        <v>56</v>
      </c>
      <c r="B69" s="15" t="s">
        <v>75</v>
      </c>
      <c r="C69" s="13" t="s">
        <v>70</v>
      </c>
      <c r="D69" s="5" t="s">
        <v>16</v>
      </c>
      <c r="E69" s="17" t="s">
        <v>84</v>
      </c>
      <c r="F69" s="5">
        <v>100</v>
      </c>
      <c r="G69" s="13" t="s">
        <v>89</v>
      </c>
      <c r="H69" s="13" t="s">
        <v>18</v>
      </c>
      <c r="I69" s="13"/>
      <c r="J69" s="5"/>
      <c r="K69" s="49">
        <v>56000</v>
      </c>
      <c r="L69" s="49">
        <v>56000</v>
      </c>
    </row>
    <row r="70" spans="1:12" ht="72">
      <c r="A70" s="14">
        <v>57</v>
      </c>
      <c r="B70" s="5" t="s">
        <v>76</v>
      </c>
      <c r="C70" s="5" t="s">
        <v>70</v>
      </c>
      <c r="D70" s="5" t="s">
        <v>16</v>
      </c>
      <c r="E70" s="5" t="s">
        <v>85</v>
      </c>
      <c r="F70" s="5">
        <v>100</v>
      </c>
      <c r="G70" s="13" t="s">
        <v>89</v>
      </c>
      <c r="H70" s="13" t="s">
        <v>18</v>
      </c>
      <c r="I70" s="13"/>
      <c r="J70" s="5"/>
      <c r="K70" s="49">
        <v>227360</v>
      </c>
      <c r="L70" s="49">
        <v>227360</v>
      </c>
    </row>
    <row r="71" spans="1:12" ht="24">
      <c r="A71" s="14">
        <v>58</v>
      </c>
      <c r="B71" s="5" t="s">
        <v>77</v>
      </c>
      <c r="C71" s="13" t="s">
        <v>78</v>
      </c>
      <c r="D71" s="5" t="s">
        <v>16</v>
      </c>
      <c r="E71" s="5" t="s">
        <v>77</v>
      </c>
      <c r="F71" s="5"/>
      <c r="G71" s="13" t="s">
        <v>89</v>
      </c>
      <c r="H71" s="13" t="s">
        <v>18</v>
      </c>
      <c r="I71" s="13"/>
      <c r="J71" s="5"/>
      <c r="K71" s="49">
        <f>946000*1.12</f>
        <v>1059520</v>
      </c>
      <c r="L71" s="49">
        <f>946000*1.12</f>
        <v>1059520</v>
      </c>
    </row>
    <row r="72" spans="1:12" ht="24">
      <c r="A72" s="14">
        <v>59</v>
      </c>
      <c r="B72" s="5" t="s">
        <v>86</v>
      </c>
      <c r="C72" s="13" t="s">
        <v>78</v>
      </c>
      <c r="D72" s="5" t="s">
        <v>16</v>
      </c>
      <c r="E72" s="5" t="s">
        <v>86</v>
      </c>
      <c r="F72" s="5"/>
      <c r="G72" s="13" t="s">
        <v>89</v>
      </c>
      <c r="H72" s="13" t="s">
        <v>18</v>
      </c>
      <c r="I72" s="13"/>
      <c r="J72" s="5"/>
      <c r="K72" s="49">
        <v>13295520</v>
      </c>
      <c r="L72" s="49">
        <v>13295520</v>
      </c>
    </row>
    <row r="73" spans="1:12" ht="36">
      <c r="A73" s="14">
        <v>60</v>
      </c>
      <c r="B73" s="5" t="s">
        <v>161</v>
      </c>
      <c r="C73" s="13" t="s">
        <v>70</v>
      </c>
      <c r="D73" s="5" t="s">
        <v>16</v>
      </c>
      <c r="E73" s="30" t="s">
        <v>214</v>
      </c>
      <c r="F73" s="5">
        <v>100</v>
      </c>
      <c r="G73" s="13" t="s">
        <v>89</v>
      </c>
      <c r="H73" s="13" t="s">
        <v>18</v>
      </c>
      <c r="I73" s="13"/>
      <c r="J73" s="5"/>
      <c r="K73" s="49">
        <v>1236480</v>
      </c>
      <c r="L73" s="49">
        <v>1236480</v>
      </c>
    </row>
    <row r="74" spans="1:12" ht="48">
      <c r="A74" s="14">
        <v>61</v>
      </c>
      <c r="B74" s="5" t="s">
        <v>90</v>
      </c>
      <c r="C74" s="13" t="s">
        <v>70</v>
      </c>
      <c r="D74" s="5" t="s">
        <v>16</v>
      </c>
      <c r="E74" s="5" t="s">
        <v>206</v>
      </c>
      <c r="F74" s="5">
        <v>100</v>
      </c>
      <c r="G74" s="13" t="s">
        <v>22</v>
      </c>
      <c r="H74" s="13" t="s">
        <v>18</v>
      </c>
      <c r="I74" s="13"/>
      <c r="J74" s="5"/>
      <c r="K74" s="49">
        <v>18441920</v>
      </c>
      <c r="L74" s="49">
        <v>18441920</v>
      </c>
    </row>
    <row r="75" spans="1:12" ht="48">
      <c r="A75" s="14">
        <v>62</v>
      </c>
      <c r="B75" s="5" t="s">
        <v>91</v>
      </c>
      <c r="C75" s="13" t="s">
        <v>70</v>
      </c>
      <c r="D75" s="5" t="s">
        <v>99</v>
      </c>
      <c r="E75" s="5" t="s">
        <v>96</v>
      </c>
      <c r="F75" s="5">
        <v>100</v>
      </c>
      <c r="G75" s="13" t="s">
        <v>121</v>
      </c>
      <c r="H75" s="13" t="s">
        <v>18</v>
      </c>
      <c r="I75" s="13"/>
      <c r="J75" s="5"/>
      <c r="K75" s="49">
        <v>74602080</v>
      </c>
      <c r="L75" s="49">
        <v>74602080</v>
      </c>
    </row>
    <row r="76" spans="1:12" ht="72">
      <c r="A76" s="14">
        <v>63</v>
      </c>
      <c r="B76" s="5" t="s">
        <v>92</v>
      </c>
      <c r="C76" s="13" t="s">
        <v>70</v>
      </c>
      <c r="D76" s="5" t="s">
        <v>16</v>
      </c>
      <c r="E76" s="5" t="s">
        <v>97</v>
      </c>
      <c r="F76" s="5">
        <v>100</v>
      </c>
      <c r="G76" s="13" t="s">
        <v>89</v>
      </c>
      <c r="H76" s="13" t="s">
        <v>18</v>
      </c>
      <c r="I76" s="13"/>
      <c r="J76" s="5"/>
      <c r="K76" s="49">
        <v>909440</v>
      </c>
      <c r="L76" s="49">
        <v>909440</v>
      </c>
    </row>
    <row r="77" spans="1:12" ht="48">
      <c r="A77" s="14">
        <v>64</v>
      </c>
      <c r="B77" s="38" t="s">
        <v>93</v>
      </c>
      <c r="C77" s="13" t="s">
        <v>70</v>
      </c>
      <c r="D77" s="5" t="s">
        <v>16</v>
      </c>
      <c r="E77" s="5" t="s">
        <v>93</v>
      </c>
      <c r="F77" s="5">
        <v>100</v>
      </c>
      <c r="G77" s="13" t="s">
        <v>22</v>
      </c>
      <c r="H77" s="13" t="s">
        <v>18</v>
      </c>
      <c r="I77" s="13"/>
      <c r="J77" s="5"/>
      <c r="K77" s="49">
        <v>316960</v>
      </c>
      <c r="L77" s="49">
        <v>316960</v>
      </c>
    </row>
    <row r="78" spans="1:12" ht="36">
      <c r="A78" s="14">
        <v>65</v>
      </c>
      <c r="B78" s="5" t="s">
        <v>94</v>
      </c>
      <c r="C78" s="13" t="s">
        <v>70</v>
      </c>
      <c r="D78" s="5" t="s">
        <v>47</v>
      </c>
      <c r="E78" s="5" t="s">
        <v>98</v>
      </c>
      <c r="F78" s="5">
        <v>100</v>
      </c>
      <c r="G78" s="13" t="s">
        <v>22</v>
      </c>
      <c r="H78" s="13" t="s">
        <v>18</v>
      </c>
      <c r="I78" s="13"/>
      <c r="J78" s="5"/>
      <c r="K78" s="52"/>
      <c r="L78" s="49"/>
    </row>
    <row r="79" spans="1:12" ht="24">
      <c r="A79" s="14">
        <v>66</v>
      </c>
      <c r="B79" s="5" t="s">
        <v>95</v>
      </c>
      <c r="C79" s="13" t="s">
        <v>70</v>
      </c>
      <c r="D79" s="5" t="s">
        <v>47</v>
      </c>
      <c r="E79" s="5" t="s">
        <v>151</v>
      </c>
      <c r="F79" s="5">
        <v>100</v>
      </c>
      <c r="G79" s="13" t="s">
        <v>22</v>
      </c>
      <c r="H79" s="13" t="s">
        <v>18</v>
      </c>
      <c r="I79" s="13"/>
      <c r="J79" s="5"/>
      <c r="K79" s="52"/>
      <c r="L79" s="49"/>
    </row>
    <row r="80" spans="1:12" ht="48">
      <c r="A80" s="14">
        <v>67</v>
      </c>
      <c r="B80" s="30" t="s">
        <v>101</v>
      </c>
      <c r="C80" s="13" t="s">
        <v>70</v>
      </c>
      <c r="D80" s="5" t="s">
        <v>16</v>
      </c>
      <c r="E80" s="30" t="s">
        <v>107</v>
      </c>
      <c r="F80" s="5"/>
      <c r="G80" s="13" t="s">
        <v>89</v>
      </c>
      <c r="H80" s="13" t="s">
        <v>18</v>
      </c>
      <c r="I80" s="13"/>
      <c r="J80" s="5"/>
      <c r="K80" s="49">
        <v>78400</v>
      </c>
      <c r="L80" s="49">
        <v>78400</v>
      </c>
    </row>
    <row r="81" spans="1:12" ht="24">
      <c r="A81" s="14">
        <v>68</v>
      </c>
      <c r="B81" s="5" t="s">
        <v>102</v>
      </c>
      <c r="C81" s="13" t="s">
        <v>70</v>
      </c>
      <c r="D81" s="5" t="s">
        <v>47</v>
      </c>
      <c r="E81" s="5" t="s">
        <v>108</v>
      </c>
      <c r="F81" s="5">
        <v>100</v>
      </c>
      <c r="G81" s="13" t="s">
        <v>172</v>
      </c>
      <c r="H81" s="13" t="s">
        <v>18</v>
      </c>
      <c r="I81" s="13"/>
      <c r="J81" s="5"/>
      <c r="K81" s="49"/>
      <c r="L81" s="49"/>
    </row>
    <row r="82" spans="1:12" ht="36">
      <c r="A82" s="14">
        <v>69</v>
      </c>
      <c r="B82" s="5" t="s">
        <v>103</v>
      </c>
      <c r="C82" s="13" t="s">
        <v>70</v>
      </c>
      <c r="D82" s="5" t="s">
        <v>16</v>
      </c>
      <c r="E82" s="5" t="s">
        <v>109</v>
      </c>
      <c r="F82" s="5"/>
      <c r="G82" s="13" t="s">
        <v>89</v>
      </c>
      <c r="H82" s="13" t="s">
        <v>18</v>
      </c>
      <c r="I82" s="13"/>
      <c r="J82" s="5"/>
      <c r="K82" s="49">
        <v>764960</v>
      </c>
      <c r="L82" s="49">
        <v>764960</v>
      </c>
    </row>
    <row r="83" spans="1:12" ht="36">
      <c r="A83" s="14">
        <v>70</v>
      </c>
      <c r="B83" s="5" t="s">
        <v>104</v>
      </c>
      <c r="C83" s="13" t="s">
        <v>70</v>
      </c>
      <c r="D83" s="5" t="s">
        <v>16</v>
      </c>
      <c r="E83" s="5" t="s">
        <v>110</v>
      </c>
      <c r="F83" s="5"/>
      <c r="G83" s="13" t="s">
        <v>89</v>
      </c>
      <c r="H83" s="13" t="s">
        <v>18</v>
      </c>
      <c r="I83" s="13"/>
      <c r="J83" s="5"/>
      <c r="K83" s="49">
        <v>3360000</v>
      </c>
      <c r="L83" s="49">
        <v>3360000</v>
      </c>
    </row>
    <row r="84" spans="1:12" ht="43.5" customHeight="1">
      <c r="A84" s="14">
        <v>71</v>
      </c>
      <c r="B84" s="5" t="s">
        <v>156</v>
      </c>
      <c r="C84" s="13" t="s">
        <v>70</v>
      </c>
      <c r="D84" s="5" t="s">
        <v>99</v>
      </c>
      <c r="E84" s="5" t="s">
        <v>200</v>
      </c>
      <c r="F84" s="5"/>
      <c r="G84" s="13" t="s">
        <v>89</v>
      </c>
      <c r="H84" s="13" t="s">
        <v>18</v>
      </c>
      <c r="I84" s="13"/>
      <c r="J84" s="5"/>
      <c r="K84" s="49">
        <v>50400000</v>
      </c>
      <c r="L84" s="49">
        <v>50400000</v>
      </c>
    </row>
    <row r="85" spans="1:12" ht="60" customHeight="1">
      <c r="A85" s="14">
        <v>72</v>
      </c>
      <c r="B85" s="5" t="s">
        <v>159</v>
      </c>
      <c r="C85" s="13" t="s">
        <v>70</v>
      </c>
      <c r="D85" s="5" t="s">
        <v>99</v>
      </c>
      <c r="E85" s="5" t="s">
        <v>160</v>
      </c>
      <c r="F85" s="5"/>
      <c r="G85" s="13" t="s">
        <v>89</v>
      </c>
      <c r="H85" s="13" t="s">
        <v>18</v>
      </c>
      <c r="I85" s="13"/>
      <c r="J85" s="5"/>
      <c r="K85" s="49">
        <v>16834720</v>
      </c>
      <c r="L85" s="52">
        <v>16834720</v>
      </c>
    </row>
    <row r="86" spans="1:12" ht="39" customHeight="1">
      <c r="A86" s="14">
        <v>73</v>
      </c>
      <c r="B86" s="5" t="s">
        <v>158</v>
      </c>
      <c r="C86" s="13" t="s">
        <v>70</v>
      </c>
      <c r="D86" s="5" t="s">
        <v>99</v>
      </c>
      <c r="E86" s="5" t="s">
        <v>158</v>
      </c>
      <c r="F86" s="5"/>
      <c r="G86" s="13" t="s">
        <v>89</v>
      </c>
      <c r="H86" s="13" t="s">
        <v>18</v>
      </c>
      <c r="I86" s="13"/>
      <c r="J86" s="5"/>
      <c r="K86" s="49">
        <v>16800000</v>
      </c>
      <c r="L86" s="49">
        <v>16800000</v>
      </c>
    </row>
    <row r="87" spans="1:12" ht="91.5" customHeight="1">
      <c r="A87" s="14">
        <v>74</v>
      </c>
      <c r="B87" s="32" t="s">
        <v>105</v>
      </c>
      <c r="C87" s="13" t="s">
        <v>70</v>
      </c>
      <c r="D87" s="5" t="s">
        <v>99</v>
      </c>
      <c r="E87" s="5" t="s">
        <v>157</v>
      </c>
      <c r="F87" s="5"/>
      <c r="G87" s="13" t="s">
        <v>89</v>
      </c>
      <c r="H87" s="13" t="s">
        <v>18</v>
      </c>
      <c r="I87" s="13"/>
      <c r="J87" s="5"/>
      <c r="K87" s="49">
        <v>11200000</v>
      </c>
      <c r="L87" s="49">
        <v>11200000</v>
      </c>
    </row>
    <row r="88" spans="1:12" ht="96">
      <c r="A88" s="14">
        <v>75</v>
      </c>
      <c r="B88" s="5" t="s">
        <v>111</v>
      </c>
      <c r="C88" s="13" t="s">
        <v>70</v>
      </c>
      <c r="D88" s="5" t="s">
        <v>16</v>
      </c>
      <c r="E88" s="9" t="s">
        <v>112</v>
      </c>
      <c r="F88" s="5">
        <v>100</v>
      </c>
      <c r="G88" s="13" t="s">
        <v>89</v>
      </c>
      <c r="H88" s="13" t="s">
        <v>18</v>
      </c>
      <c r="I88" s="13"/>
      <c r="J88" s="5"/>
      <c r="K88" s="49">
        <v>852320</v>
      </c>
      <c r="L88" s="49">
        <v>852320</v>
      </c>
    </row>
    <row r="89" spans="1:12" ht="24">
      <c r="A89" s="14">
        <v>76</v>
      </c>
      <c r="B89" s="31" t="s">
        <v>63</v>
      </c>
      <c r="C89" s="13" t="s">
        <v>70</v>
      </c>
      <c r="D89" s="5" t="s">
        <v>47</v>
      </c>
      <c r="E89" s="5" t="s">
        <v>116</v>
      </c>
      <c r="F89" s="5"/>
      <c r="G89" s="13" t="s">
        <v>89</v>
      </c>
      <c r="H89" s="13" t="s">
        <v>18</v>
      </c>
      <c r="I89" s="13"/>
      <c r="J89" s="5"/>
      <c r="K89" s="52"/>
      <c r="L89" s="49"/>
    </row>
    <row r="90" spans="1:12" ht="52.5" customHeight="1">
      <c r="A90" s="14">
        <v>77</v>
      </c>
      <c r="B90" s="31" t="s">
        <v>114</v>
      </c>
      <c r="C90" s="13" t="s">
        <v>70</v>
      </c>
      <c r="D90" s="5" t="s">
        <v>16</v>
      </c>
      <c r="E90" s="5" t="s">
        <v>117</v>
      </c>
      <c r="F90" s="5"/>
      <c r="G90" s="13" t="s">
        <v>89</v>
      </c>
      <c r="H90" s="13" t="s">
        <v>18</v>
      </c>
      <c r="I90" s="13"/>
      <c r="J90" s="5"/>
      <c r="K90" s="49">
        <v>1589440</v>
      </c>
      <c r="L90" s="49">
        <v>1589440</v>
      </c>
    </row>
    <row r="91" spans="1:12" ht="46.5" customHeight="1">
      <c r="A91" s="14">
        <v>78</v>
      </c>
      <c r="B91" s="5" t="s">
        <v>149</v>
      </c>
      <c r="C91" s="13" t="s">
        <v>70</v>
      </c>
      <c r="D91" s="13" t="s">
        <v>16</v>
      </c>
      <c r="E91" s="9" t="s">
        <v>150</v>
      </c>
      <c r="F91" s="5">
        <v>100</v>
      </c>
      <c r="G91" s="13" t="s">
        <v>89</v>
      </c>
      <c r="H91" s="13" t="s">
        <v>18</v>
      </c>
      <c r="I91" s="13"/>
      <c r="J91" s="13"/>
      <c r="K91" s="49">
        <v>799680</v>
      </c>
      <c r="L91" s="49">
        <v>799680</v>
      </c>
    </row>
    <row r="92" spans="1:12" ht="212.25" customHeight="1">
      <c r="A92" s="14">
        <v>79</v>
      </c>
      <c r="B92" s="46" t="s">
        <v>141</v>
      </c>
      <c r="C92" s="13" t="s">
        <v>70</v>
      </c>
      <c r="D92" s="5" t="s">
        <v>47</v>
      </c>
      <c r="E92" s="48" t="s">
        <v>140</v>
      </c>
      <c r="F92" s="13"/>
      <c r="G92" s="13" t="s">
        <v>89</v>
      </c>
      <c r="H92" s="13" t="s">
        <v>18</v>
      </c>
      <c r="I92" s="13"/>
      <c r="J92" s="13"/>
      <c r="K92" s="52"/>
      <c r="L92" s="50"/>
    </row>
    <row r="93" spans="1:12" ht="37.5" customHeight="1">
      <c r="A93" s="14">
        <v>80</v>
      </c>
      <c r="B93" s="46" t="s">
        <v>199</v>
      </c>
      <c r="C93" s="13" t="s">
        <v>70</v>
      </c>
      <c r="D93" s="5" t="s">
        <v>16</v>
      </c>
      <c r="E93" s="48" t="s">
        <v>155</v>
      </c>
      <c r="F93" s="13"/>
      <c r="G93" s="13" t="s">
        <v>89</v>
      </c>
      <c r="H93" s="13" t="s">
        <v>18</v>
      </c>
      <c r="I93" s="13"/>
      <c r="J93" s="13"/>
      <c r="K93" s="49">
        <v>604800</v>
      </c>
      <c r="L93" s="50">
        <v>604800</v>
      </c>
    </row>
    <row r="94" spans="1:12" ht="77.25" customHeight="1">
      <c r="A94" s="14">
        <v>81</v>
      </c>
      <c r="B94" s="46" t="s">
        <v>162</v>
      </c>
      <c r="C94" s="13" t="s">
        <v>70</v>
      </c>
      <c r="D94" s="5" t="s">
        <v>16</v>
      </c>
      <c r="E94" s="46" t="s">
        <v>163</v>
      </c>
      <c r="F94" s="13"/>
      <c r="G94" s="13" t="s">
        <v>89</v>
      </c>
      <c r="H94" s="13" t="s">
        <v>18</v>
      </c>
      <c r="I94" s="13"/>
      <c r="J94" s="13"/>
      <c r="K94" s="49">
        <v>672000</v>
      </c>
      <c r="L94" s="50">
        <v>672000</v>
      </c>
    </row>
    <row r="95" spans="1:12" ht="38.25" customHeight="1">
      <c r="A95" s="14">
        <v>82</v>
      </c>
      <c r="B95" s="46" t="s">
        <v>167</v>
      </c>
      <c r="C95" s="13"/>
      <c r="D95" s="5" t="s">
        <v>16</v>
      </c>
      <c r="E95" s="46" t="s">
        <v>166</v>
      </c>
      <c r="F95" s="13"/>
      <c r="G95" s="13" t="s">
        <v>172</v>
      </c>
      <c r="H95" s="13" t="s">
        <v>18</v>
      </c>
      <c r="I95" s="13"/>
      <c r="J95" s="13"/>
      <c r="K95" s="49">
        <v>336000</v>
      </c>
      <c r="L95" s="50">
        <v>336000</v>
      </c>
    </row>
    <row r="96" spans="1:12" ht="67.5" customHeight="1">
      <c r="A96" s="14">
        <v>83</v>
      </c>
      <c r="B96" s="46" t="s">
        <v>170</v>
      </c>
      <c r="C96" s="13" t="s">
        <v>70</v>
      </c>
      <c r="D96" s="5" t="s">
        <v>16</v>
      </c>
      <c r="E96" s="46" t="s">
        <v>168</v>
      </c>
      <c r="F96" s="13"/>
      <c r="G96" s="13" t="s">
        <v>172</v>
      </c>
      <c r="H96" s="13" t="s">
        <v>18</v>
      </c>
      <c r="I96" s="13"/>
      <c r="J96" s="13"/>
      <c r="K96" s="50">
        <v>504000</v>
      </c>
      <c r="L96" s="50">
        <v>504000</v>
      </c>
    </row>
    <row r="97" spans="1:12" ht="85.5" customHeight="1">
      <c r="A97" s="14">
        <v>84</v>
      </c>
      <c r="B97" s="46" t="s">
        <v>169</v>
      </c>
      <c r="C97" s="13" t="s">
        <v>70</v>
      </c>
      <c r="D97" s="5" t="s">
        <v>16</v>
      </c>
      <c r="E97" s="46" t="s">
        <v>171</v>
      </c>
      <c r="F97" s="13"/>
      <c r="G97" s="13" t="s">
        <v>172</v>
      </c>
      <c r="H97" s="13" t="s">
        <v>18</v>
      </c>
      <c r="I97" s="13"/>
      <c r="J97" s="13"/>
      <c r="K97" s="49">
        <v>1016176</v>
      </c>
      <c r="L97" s="50">
        <v>1016176</v>
      </c>
    </row>
    <row r="98" spans="1:12" ht="85.5" customHeight="1">
      <c r="A98" s="14">
        <v>85</v>
      </c>
      <c r="B98" s="46" t="s">
        <v>208</v>
      </c>
      <c r="C98" s="13" t="s">
        <v>70</v>
      </c>
      <c r="D98" s="5" t="s">
        <v>47</v>
      </c>
      <c r="E98" s="46" t="s">
        <v>215</v>
      </c>
      <c r="F98" s="13"/>
      <c r="G98" s="13" t="s">
        <v>172</v>
      </c>
      <c r="H98" s="13" t="s">
        <v>18</v>
      </c>
      <c r="I98" s="5"/>
      <c r="J98" s="13"/>
      <c r="K98" s="49"/>
      <c r="L98" s="50"/>
    </row>
    <row r="99" spans="1:12" ht="85.5" customHeight="1">
      <c r="A99" s="14">
        <v>86</v>
      </c>
      <c r="B99" s="46" t="s">
        <v>177</v>
      </c>
      <c r="C99" s="13" t="s">
        <v>70</v>
      </c>
      <c r="D99" s="5" t="s">
        <v>47</v>
      </c>
      <c r="E99" s="46" t="s">
        <v>178</v>
      </c>
      <c r="F99" s="13"/>
      <c r="G99" s="13" t="s">
        <v>172</v>
      </c>
      <c r="H99" s="13" t="s">
        <v>18</v>
      </c>
      <c r="I99" s="13"/>
      <c r="J99" s="13"/>
      <c r="K99" s="52"/>
      <c r="L99" s="50"/>
    </row>
    <row r="100" spans="1:12" ht="85.5" customHeight="1">
      <c r="A100" s="14">
        <v>87</v>
      </c>
      <c r="B100" s="46" t="s">
        <v>173</v>
      </c>
      <c r="C100" s="13" t="s">
        <v>70</v>
      </c>
      <c r="D100" s="5" t="s">
        <v>16</v>
      </c>
      <c r="E100" s="46" t="s">
        <v>180</v>
      </c>
      <c r="F100" s="13"/>
      <c r="G100" s="13" t="s">
        <v>172</v>
      </c>
      <c r="H100" s="13" t="s">
        <v>18</v>
      </c>
      <c r="I100" s="13"/>
      <c r="J100" s="13"/>
      <c r="K100" s="49">
        <v>50878</v>
      </c>
      <c r="L100" s="50">
        <v>50878</v>
      </c>
    </row>
    <row r="101" spans="1:12" ht="162.75" customHeight="1">
      <c r="A101" s="14">
        <v>88</v>
      </c>
      <c r="B101" s="46" t="s">
        <v>216</v>
      </c>
      <c r="C101" s="13" t="s">
        <v>70</v>
      </c>
      <c r="D101" s="5" t="s">
        <v>16</v>
      </c>
      <c r="E101" s="46" t="s">
        <v>201</v>
      </c>
      <c r="F101" s="13"/>
      <c r="G101" s="13" t="s">
        <v>89</v>
      </c>
      <c r="H101" s="13" t="s">
        <v>18</v>
      </c>
      <c r="I101" s="13"/>
      <c r="J101" s="13"/>
      <c r="K101" s="49">
        <v>860000</v>
      </c>
      <c r="L101" s="50">
        <v>860000</v>
      </c>
    </row>
    <row r="102" spans="1:12" ht="113.25" customHeight="1">
      <c r="A102" s="14">
        <v>89</v>
      </c>
      <c r="B102" s="31" t="s">
        <v>164</v>
      </c>
      <c r="C102" s="13" t="s">
        <v>70</v>
      </c>
      <c r="D102" s="5" t="s">
        <v>16</v>
      </c>
      <c r="E102" s="31" t="s">
        <v>165</v>
      </c>
      <c r="F102" s="5"/>
      <c r="G102" s="13" t="s">
        <v>89</v>
      </c>
      <c r="H102" s="13" t="s">
        <v>18</v>
      </c>
      <c r="I102" s="13"/>
      <c r="J102" s="5"/>
      <c r="K102" s="49">
        <v>145006</v>
      </c>
      <c r="L102" s="49">
        <v>145000</v>
      </c>
    </row>
    <row r="103" spans="1:12" ht="113.25" customHeight="1">
      <c r="A103" s="55">
        <v>90</v>
      </c>
      <c r="B103" s="31" t="s">
        <v>211</v>
      </c>
      <c r="C103" s="13" t="s">
        <v>70</v>
      </c>
      <c r="D103" s="5" t="s">
        <v>16</v>
      </c>
      <c r="E103" s="31" t="s">
        <v>211</v>
      </c>
      <c r="F103" s="5"/>
      <c r="G103" s="13" t="s">
        <v>172</v>
      </c>
      <c r="H103" s="13" t="s">
        <v>18</v>
      </c>
      <c r="I103" s="13"/>
      <c r="J103" s="5"/>
      <c r="K103" s="49">
        <v>420000</v>
      </c>
      <c r="L103" s="49">
        <v>420000</v>
      </c>
    </row>
    <row r="104" spans="1:12" ht="12.75">
      <c r="A104" s="59" t="s">
        <v>11</v>
      </c>
      <c r="B104" s="60"/>
      <c r="C104" s="13"/>
      <c r="D104" s="13"/>
      <c r="E104" s="13"/>
      <c r="F104" s="13"/>
      <c r="G104" s="13"/>
      <c r="H104" s="13"/>
      <c r="I104" s="13"/>
      <c r="J104" s="13"/>
      <c r="K104" s="50">
        <v>238292380</v>
      </c>
      <c r="L104" s="50"/>
    </row>
    <row r="105" spans="1:12" ht="12.75">
      <c r="A105" s="23"/>
      <c r="B105" s="23"/>
      <c r="C105" s="27"/>
      <c r="D105" s="27"/>
      <c r="E105" s="4"/>
      <c r="F105" s="4"/>
      <c r="G105" s="27"/>
      <c r="H105" s="27"/>
      <c r="I105" s="27"/>
      <c r="J105" s="27"/>
      <c r="K105" s="27"/>
      <c r="L105" s="4"/>
    </row>
    <row r="106" spans="1:12" ht="12.75">
      <c r="A106" s="29" t="s">
        <v>12</v>
      </c>
      <c r="B106" s="29">
        <v>278472901</v>
      </c>
      <c r="C106" s="27"/>
      <c r="D106" s="27"/>
      <c r="E106" s="4"/>
      <c r="F106" s="4"/>
      <c r="G106" s="27"/>
      <c r="H106" s="27"/>
      <c r="I106" s="27"/>
      <c r="J106" s="27"/>
      <c r="K106" s="27"/>
      <c r="L106" s="18"/>
    </row>
    <row r="107" spans="2:12" ht="12.75">
      <c r="B107" s="34"/>
      <c r="C107" s="35"/>
      <c r="D107" s="35"/>
      <c r="E107" s="36"/>
      <c r="F107" s="36"/>
      <c r="G107" s="35"/>
      <c r="H107" s="35"/>
      <c r="I107" s="37"/>
      <c r="L107" s="33"/>
    </row>
    <row r="108" spans="2:9" ht="12.75">
      <c r="B108" s="34"/>
      <c r="C108" s="35" t="s">
        <v>129</v>
      </c>
      <c r="D108" s="35"/>
      <c r="E108" s="36"/>
      <c r="F108" s="36"/>
      <c r="G108" s="35"/>
      <c r="H108" s="35" t="s">
        <v>128</v>
      </c>
      <c r="I108" s="37"/>
    </row>
  </sheetData>
  <sheetProtection/>
  <mergeCells count="7">
    <mergeCell ref="A104:B104"/>
    <mergeCell ref="A5:L5"/>
    <mergeCell ref="A4:L4"/>
    <mergeCell ref="J2:L2"/>
    <mergeCell ref="J6:L6"/>
    <mergeCell ref="A8:L8"/>
    <mergeCell ref="A61:B61"/>
  </mergeCells>
  <printOptions/>
  <pageMargins left="0.41" right="0.3937007874015748" top="0.22" bottom="0.3937007874015748" header="0.22"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2009-12-09T05:27:58Z</cp:lastPrinted>
  <dcterms:created xsi:type="dcterms:W3CDTF">1996-10-08T23:32:33Z</dcterms:created>
  <dcterms:modified xsi:type="dcterms:W3CDTF">2009-12-14T10:35:20Z</dcterms:modified>
  <cp:category/>
  <cp:version/>
  <cp:contentType/>
  <cp:contentStatus/>
</cp:coreProperties>
</file>