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825" windowWidth="20610" windowHeight="9075" activeTab="0"/>
  </bookViews>
  <sheets>
    <sheet name="на тендер оконч" sheetId="1" r:id="rId1"/>
    <sheet name="Лист1" sheetId="2" r:id="rId2"/>
  </sheets>
  <definedNames>
    <definedName name="_xlnm.Print_Titles" localSheetId="0">'на тендер оконч'!$B:$D,'на тендер оконч'!$6:$9</definedName>
    <definedName name="_xlnm.Print_Area" localSheetId="0">'на тендер оконч'!$A$1:$S$574</definedName>
  </definedNames>
  <calcPr fullCalcOnLoad="1"/>
</workbook>
</file>

<file path=xl/comments1.xml><?xml version="1.0" encoding="utf-8"?>
<comments xmlns="http://schemas.openxmlformats.org/spreadsheetml/2006/main">
  <authors>
    <author>Отдел стратегии </author>
  </authors>
  <commentList>
    <comment ref="B368" authorId="0">
      <text>
        <r>
          <rPr>
            <b/>
            <sz val="8"/>
            <rFont val="Tahoma"/>
            <family val="2"/>
          </rPr>
          <t>Отдел стратегии :</t>
        </r>
        <r>
          <rPr>
            <sz val="8"/>
            <rFont val="Tahoma"/>
            <family val="2"/>
          </rPr>
          <t xml:space="preserve">
очень большой срок изготовления</t>
        </r>
      </text>
    </comment>
  </commentList>
</comments>
</file>

<file path=xl/sharedStrings.xml><?xml version="1.0" encoding="utf-8"?>
<sst xmlns="http://schemas.openxmlformats.org/spreadsheetml/2006/main" count="1703" uniqueCount="886">
  <si>
    <t>Международное непатентованное наименование или состав</t>
  </si>
  <si>
    <t>Лекарственная форма(дозировка, концентрация)</t>
  </si>
  <si>
    <t>Ед. изм. -1шт (ампула, таблетка, капсула, флакон)</t>
  </si>
  <si>
    <t>График поставки</t>
  </si>
  <si>
    <t xml:space="preserve">с 15 декабря 2012 года до 1 января 2013 года </t>
  </si>
  <si>
    <t>с 15 января до 1 февраля 2013 года</t>
  </si>
  <si>
    <t>с 15 февраля по 1 марта 2013 года</t>
  </si>
  <si>
    <t>до 15 марта 2013 года</t>
  </si>
  <si>
    <t>с 15 марта по 1 апреля 2013 года</t>
  </si>
  <si>
    <t>до 15 июня 2013 года</t>
  </si>
  <si>
    <t>с 15 июня до 1 июля 2013 года</t>
  </si>
  <si>
    <t>с 15 июля до 1 августа 2013 года</t>
  </si>
  <si>
    <t>с 15 августа до 1 сентября 2013 года</t>
  </si>
  <si>
    <t>до 1 сентября 2013 года</t>
  </si>
  <si>
    <t>с 15 сентября до 1 октября 2013 года</t>
  </si>
  <si>
    <t>таб</t>
  </si>
  <si>
    <t>амп</t>
  </si>
  <si>
    <t>Адсорбированная коклюшно-дифтерийно-столбнячная вакцина, содержащая бесклеточный коклюшный компонент (АбКДС)</t>
  </si>
  <si>
    <t>Вакцина дифтерийно-столбнячная с бесклеточным коклюшным компонентом, 1 дозная.</t>
  </si>
  <si>
    <t>доза</t>
  </si>
  <si>
    <t>Адсорбированная коклюшно-дифтерийно-столбнячная вакцина, содержащая бесклеточный коклюшный компонент с вакциной против гемофильной инфекции типа b (АбКДС+ Hib)</t>
  </si>
  <si>
    <t>Комбинированная, в составе вакцины: дифтерийно-столбнячный с бесклеточным коклюшным компонентом, гемофильная инфекция типа b, по 1 дозе.</t>
  </si>
  <si>
    <t>таблетки/капсулы 500 мг</t>
  </si>
  <si>
    <t>таб/капс</t>
  </si>
  <si>
    <t>Активированный уголь</t>
  </si>
  <si>
    <t>таблетка 250мг</t>
  </si>
  <si>
    <t>Алтеплаза</t>
  </si>
  <si>
    <t>порошок лиофилизированный для приготовления раствора для в/в инфузий 50 мг</t>
  </si>
  <si>
    <t>фл</t>
  </si>
  <si>
    <t>Амброксол</t>
  </si>
  <si>
    <t>раствор для инъекций 15 мг/2 мл</t>
  </si>
  <si>
    <t>Аминокапроновая кислота</t>
  </si>
  <si>
    <t>раствор для инфузий 5% 100 мл</t>
  </si>
  <si>
    <t>Аминофиллин</t>
  </si>
  <si>
    <t>раствор для инъекций 2,4% 5 мл</t>
  </si>
  <si>
    <t>таблетка 200 мг</t>
  </si>
  <si>
    <t>таблетки 10 мг</t>
  </si>
  <si>
    <t>таблетки 5 мг</t>
  </si>
  <si>
    <t>Амоксициллин</t>
  </si>
  <si>
    <t>Амоксициллин + клавулановая кислота</t>
  </si>
  <si>
    <t>порошок для приготовления оральной суспензии во флаконах 457мг/5мл 35мл</t>
  </si>
  <si>
    <t>порошок для приготовления раствора для внутривенного введения 600 мг</t>
  </si>
  <si>
    <t>порошок для приготовления пероральной суспензии 156 мг/5 мл 100 мл</t>
  </si>
  <si>
    <t>порошок для приготовления пероральной суспензии 312,5 мг/5 мл</t>
  </si>
  <si>
    <t>Амоксициллин+клавулановая кислота</t>
  </si>
  <si>
    <t>таблетки, покрытые оболочкой 500мг/125мг</t>
  </si>
  <si>
    <t>Амоксициллин+сульбактам</t>
  </si>
  <si>
    <t>порошок для инъекций во флаконах 750мг (500+250)</t>
  </si>
  <si>
    <t>Ампициллин</t>
  </si>
  <si>
    <t>порошок для приготовления раствора для инъекций 1000 мг</t>
  </si>
  <si>
    <t>порошок для приготовления суспензии для приема внутрь 125 мг/5 мл 60 мл</t>
  </si>
  <si>
    <t>порошок для приготовления раствора для инъекций/лиофилизат для приготовления раствора для внутримышечного введения 500 мг</t>
  </si>
  <si>
    <t>таблетка 250 мг</t>
  </si>
  <si>
    <t>капс</t>
  </si>
  <si>
    <t>Апротинин</t>
  </si>
  <si>
    <t>раствор для инфузий 10 000 КИЕ/мл 10 мл</t>
  </si>
  <si>
    <t>Аскорбиновая кислота</t>
  </si>
  <si>
    <t>раствор для инъекций 5 % 2 мл</t>
  </si>
  <si>
    <t>Аспарагиназа</t>
  </si>
  <si>
    <t>порошок для приготовления раствора для инъекций 10 000 МЕ</t>
  </si>
  <si>
    <t>порошок для приготовления раствора для инъекций 5 000 МЕ</t>
  </si>
  <si>
    <t>Атозибан</t>
  </si>
  <si>
    <t>7,5 мг/мл 0,9 мл</t>
  </si>
  <si>
    <t>7,5 мг/мл 5,0 мл</t>
  </si>
  <si>
    <t>Атропин</t>
  </si>
  <si>
    <t>раствор для инъекций в ампуле (сульфат) 0,1% 1 мл</t>
  </si>
  <si>
    <t>Ацеклофенак</t>
  </si>
  <si>
    <t>таблетка 100 мг</t>
  </si>
  <si>
    <t>Ацетилсалициловая кислота</t>
  </si>
  <si>
    <t>таблетка, покрытые оболочкой 100 мг</t>
  </si>
  <si>
    <t>таблетка 500 мг</t>
  </si>
  <si>
    <t>Ацикловир</t>
  </si>
  <si>
    <t>таблетки, 800 мг</t>
  </si>
  <si>
    <t>таблетки, 400 мг</t>
  </si>
  <si>
    <t>таблетки, 200 мг</t>
  </si>
  <si>
    <t>Бактерии БЦЖ</t>
  </si>
  <si>
    <t>порошок для приготовления суспензии для интравезикального введения в комплекте с растворителем</t>
  </si>
  <si>
    <t>Бевацизумаб</t>
  </si>
  <si>
    <t>концентрат для приготовления раствора для инфузий 400 мг/16 мл</t>
  </si>
  <si>
    <t>концентрат для приготовления раствора для инфузий 100 мг/4мл</t>
  </si>
  <si>
    <t>Бендазол</t>
  </si>
  <si>
    <t>раствор для инъекций 1 % 2 мл</t>
  </si>
  <si>
    <t>раствор для инъекций 1 % 5 мл</t>
  </si>
  <si>
    <t>Бензилпенициллин</t>
  </si>
  <si>
    <t>порошок для инъекций во флаконе 1 000 000 ЕД</t>
  </si>
  <si>
    <t>Бензобарбитал</t>
  </si>
  <si>
    <t>таблетки 100 мг</t>
  </si>
  <si>
    <t>Бенциклан</t>
  </si>
  <si>
    <t>раствор для инъекций 50мг/2мл 2 мл</t>
  </si>
  <si>
    <t>шт</t>
  </si>
  <si>
    <t>таблетки, 50 мг</t>
  </si>
  <si>
    <t>Бисопролола фумарат </t>
  </si>
  <si>
    <t>таблетки, покрытые пленочной оболочкой 2,5мг</t>
  </si>
  <si>
    <t>Бупивакаин</t>
  </si>
  <si>
    <t>раствор для инъекций 5 мг/мл 4 мл</t>
  </si>
  <si>
    <t>раствор для инъекций 0,5% 5 мл или 10 мл</t>
  </si>
  <si>
    <t>Вакцина дифтерийно-столбнячная-бесклеточная коклюшная, комбинированная с вакциной против гепатита В рекомбинантной, вакциной против полиомиелита инактивированной и вакциной против гемофильной инфекции типа b (АбКДС+ВГВ+ИПВ+Хиб)</t>
  </si>
  <si>
    <t>Комбинированная, в составе вакцин: дифтерийно-столбнячный с бесклеточным коклюшным компонентом, вирусный гепатит В, полиомиелит инактивированный, гемофильная инфекция типа b, по 1 дозе</t>
  </si>
  <si>
    <t>Вакцина против брюшного тифа</t>
  </si>
  <si>
    <t>Вакцина, обогащенная ВИ-антигеном, выпускается в ампулах или флаконах по 1; 5 или 10 доз, в растворе</t>
  </si>
  <si>
    <t>Вакцина против гриппа</t>
  </si>
  <si>
    <t>Инактивированная вакцина, состав штаммов должен соответствовать рекомендациям ВОЗ с учетом циркуляции вирусов гриппа в предстоящий эпидсезон. Суспензия для инъекции в шприце 1 доза / 0,5 мл.</t>
  </si>
  <si>
    <t>Вакцина против кори, краснухи и паротита (ККП)</t>
  </si>
  <si>
    <t>Лиофилизированная вакцина, которая состоит из живых аттенуированных штаммов вирусов кори, паротита и краснухи. Форма выпуска-флакон по 1 дозе в комплекте с растворителем. Производство по выпуску вакцины должно быть сертифицировано ВОЗ.</t>
  </si>
  <si>
    <t>Вакцина против краснухи (моновакцина)</t>
  </si>
  <si>
    <t>Живая, лиофилизированная. Форма выпуска - флакон по 1- 2 дозе, в комплекте с растворителем.</t>
  </si>
  <si>
    <t>Вакцина против эпидемического паротита</t>
  </si>
  <si>
    <t>Живая вакцина готовится из аттенуированного штамма вируса паротита. Форма выпуска - флакон или ампула по 1- 2 дозе, прилагается растворитель</t>
  </si>
  <si>
    <t>Валацикловир</t>
  </si>
  <si>
    <t>таблетки, покрытые оболочкой 450 мг, 500мг</t>
  </si>
  <si>
    <t>Вальпроевая кислота</t>
  </si>
  <si>
    <t>пак</t>
  </si>
  <si>
    <t>таблетки пролонгированного действия, делимые 300 мг</t>
  </si>
  <si>
    <t>таблетки пролонгированного действия, делимые 500 мг</t>
  </si>
  <si>
    <t>сироп во флаконе 150 мл</t>
  </si>
  <si>
    <t>Венлафаксин</t>
  </si>
  <si>
    <t>таблетка 37,5 мг</t>
  </si>
  <si>
    <t>капсула или таблетка, пролонгированного действия 150мг</t>
  </si>
  <si>
    <t>капс/таб</t>
  </si>
  <si>
    <t>капсула или таблетка, пролонгированного действия 75мг</t>
  </si>
  <si>
    <t xml:space="preserve">таблетка 75 мг </t>
  </si>
  <si>
    <t>таблетки 40 мг</t>
  </si>
  <si>
    <t>Винбластин</t>
  </si>
  <si>
    <t xml:space="preserve">порошок лиофилизированный для приготовления раствора для инъекций </t>
  </si>
  <si>
    <t>Винкристин</t>
  </si>
  <si>
    <t>Порошок лиофилизированный для приготовления раствора для инъекций 1мг</t>
  </si>
  <si>
    <t>Винпоцетин</t>
  </si>
  <si>
    <t>концентрат для приготовления раствора для инъекций 5 мг/мл</t>
  </si>
  <si>
    <t>таблетки 5мг</t>
  </si>
  <si>
    <t>раствор для инъекций в ампулах 0,5% 2 мл</t>
  </si>
  <si>
    <t>Висмута трикалия дицитрат</t>
  </si>
  <si>
    <t>таблетки 120 мг</t>
  </si>
  <si>
    <t>Галоперидол</t>
  </si>
  <si>
    <t>раствор для инъекций в ампуле 5мг/мл 1мл</t>
  </si>
  <si>
    <t>масляный раствор для инъекций 50мг/мл 1 мл</t>
  </si>
  <si>
    <t xml:space="preserve">таблетка 5 мг </t>
  </si>
  <si>
    <t>Галотан</t>
  </si>
  <si>
    <t>жидкость для ингаляционного наркоза 250 мл</t>
  </si>
  <si>
    <t>Гентамицин</t>
  </si>
  <si>
    <t>раствор для инъекций 4% 2,0 мл</t>
  </si>
  <si>
    <t>Гефитиниб</t>
  </si>
  <si>
    <t>таблетки, покрытые оболочкой 250 мг</t>
  </si>
  <si>
    <t>Гидрокортизон</t>
  </si>
  <si>
    <t>суспензия микрокристаллическая для инъекций во флаконах 5 мл</t>
  </si>
  <si>
    <t>Гидроксикарбамид</t>
  </si>
  <si>
    <t>капсулы 500 мг</t>
  </si>
  <si>
    <t>Гидроксиэтилкрахмал (пентакрахмал)</t>
  </si>
  <si>
    <t xml:space="preserve">раствор для инфузий 6% 250 мл </t>
  </si>
  <si>
    <t>раствор для инфузий 6 % 500 мл</t>
  </si>
  <si>
    <t>раствор для инфузий 10 % 500 мл</t>
  </si>
  <si>
    <t>Гидрохлоротиазид</t>
  </si>
  <si>
    <t>таблетки 25 мг</t>
  </si>
  <si>
    <t>шприц</t>
  </si>
  <si>
    <t>Гликлазид</t>
  </si>
  <si>
    <t>таблетки с модифицированным высвобождением 60мг</t>
  </si>
  <si>
    <t>Гозерелин</t>
  </si>
  <si>
    <t>имплантат для подкожного введения пролонгированного действия 10,8 мг</t>
  </si>
  <si>
    <t>шприц-аппликатор</t>
  </si>
  <si>
    <t>Гозерелин </t>
  </si>
  <si>
    <t>капсулы/таблетки для подкожного введения пролонгированного действия в шприце-аппликаторе с защитным механизмом 3,6 мг</t>
  </si>
  <si>
    <t>Дакарбазин</t>
  </si>
  <si>
    <t>порошок для приготовления раствора для инъекций и инфузий 200 мг</t>
  </si>
  <si>
    <t>порошок для приготовления раствора для инъекций и инфузий 500 мг</t>
  </si>
  <si>
    <t>Дегареликс</t>
  </si>
  <si>
    <t>порошок лиофилизированный для приготовления раствора для инъекций 120 мг</t>
  </si>
  <si>
    <t>порошок лиофилизированный для приготовления раствора для инъекций 80 мг</t>
  </si>
  <si>
    <t>Дексаметазон</t>
  </si>
  <si>
    <t>таблетки 0,5 мг</t>
  </si>
  <si>
    <t xml:space="preserve">раствор для инъекций 4 мг/мл дексаметазона фосфат (в виде динатриевой соли) в ампуле 1 мл </t>
  </si>
  <si>
    <t>Декстран</t>
  </si>
  <si>
    <t>раствор для инфузий во флаконе 6% 200 мл</t>
  </si>
  <si>
    <t>раствор для инфузий во флаконе10% 200 мл</t>
  </si>
  <si>
    <t>раствор для инфузий во флаконе 6% 400мл</t>
  </si>
  <si>
    <t>Декстроза</t>
  </si>
  <si>
    <t xml:space="preserve">раствор для инъекций в ампуле 40% 20мл </t>
  </si>
  <si>
    <t>раствор для инъекций в ампуле 40% 5 мл</t>
  </si>
  <si>
    <t>Десмопрессин</t>
  </si>
  <si>
    <t>таблетка 0,1 мг</t>
  </si>
  <si>
    <t>таблетка 0,2 мг</t>
  </si>
  <si>
    <t>Дигоксин</t>
  </si>
  <si>
    <t>раствор для инъекций 0,25 мг/мл 1 мл</t>
  </si>
  <si>
    <t>Диклофенак натрия</t>
  </si>
  <si>
    <t>раствор для инъекций 75 мг/3 мл, раствор для инъекций 75 мг/2 мл</t>
  </si>
  <si>
    <t>Динатрия фолинат</t>
  </si>
  <si>
    <t xml:space="preserve">раствор для инъекций или инфузий 100 мг/2 мл </t>
  </si>
  <si>
    <t>раствор для инъекций или инфузий 400 мг/8 мл</t>
  </si>
  <si>
    <t>Дифенгидрамин</t>
  </si>
  <si>
    <t>раствор для инъекций 1% 1 мл</t>
  </si>
  <si>
    <t>Доксициклин</t>
  </si>
  <si>
    <t>таблетки/капсулы 100мг</t>
  </si>
  <si>
    <t>Доксорубицин</t>
  </si>
  <si>
    <t>лиофилизат для приготовления раствора для внутрисосудистого и внутрипузырного введения в комплекте с растворителем (вода для инъекций ампула 5мл) 10мг</t>
  </si>
  <si>
    <t>Допамин</t>
  </si>
  <si>
    <t>раствор для инъекций в ампуле 0,5% 5 мл</t>
  </si>
  <si>
    <t>раствор для инъекций в ампуле 4% 5 мл</t>
  </si>
  <si>
    <t>Дротаверин</t>
  </si>
  <si>
    <t xml:space="preserve">раствор для инъекций 2% 2мл </t>
  </si>
  <si>
    <t>капсула</t>
  </si>
  <si>
    <t>Дутастерид</t>
  </si>
  <si>
    <t>капсулы 0,5 мг</t>
  </si>
  <si>
    <t>Железа сульфат</t>
  </si>
  <si>
    <t>сироп 100 мл</t>
  </si>
  <si>
    <t>таблетки 320мг</t>
  </si>
  <si>
    <t>капли 25 мл</t>
  </si>
  <si>
    <t>Занамивир</t>
  </si>
  <si>
    <t>контейнер с порошком для ингаляций 5 мг/доза 20 доз + ингалятор</t>
  </si>
  <si>
    <t>контейнер</t>
  </si>
  <si>
    <t>Золедроновая кислота</t>
  </si>
  <si>
    <t>концентрат для приготовления раствора для инфузий во флаконе 4 мг/5 мл</t>
  </si>
  <si>
    <t>раствор для инфузий во флаконе 5 мг/100 мл</t>
  </si>
  <si>
    <t>Идурсульфаза</t>
  </si>
  <si>
    <t>раствор для инъекций 6мг/3мл</t>
  </si>
  <si>
    <t>Изониазид</t>
  </si>
  <si>
    <t>раствор для инъекций 10 % 5 мл</t>
  </si>
  <si>
    <t>таблетки 300 мг</t>
  </si>
  <si>
    <t>Изосорбид мононитрат</t>
  </si>
  <si>
    <t>таблетки 20 мг</t>
  </si>
  <si>
    <t>Изосорбида динитрат</t>
  </si>
  <si>
    <t>таблетка пролонгированного действия 20 мг</t>
  </si>
  <si>
    <t>таблетка пролонгированного действия 40 мг</t>
  </si>
  <si>
    <t>Изофлуран</t>
  </si>
  <si>
    <t xml:space="preserve">жидкость для ингаляций 100 мл </t>
  </si>
  <si>
    <t>Имиглюцераза</t>
  </si>
  <si>
    <t>раствор для инъекций 400 ЕД</t>
  </si>
  <si>
    <t>Имипенем, циластатин</t>
  </si>
  <si>
    <t>порошок для приготовления раствора для инфузий 500 мг</t>
  </si>
  <si>
    <t>Иммуноглобулин антитимоцитарный</t>
  </si>
  <si>
    <t>лиофилизат для приготовления раствора для инфузий 25 мг</t>
  </si>
  <si>
    <t>Иммуноглобулин человека против цитомегаловируса</t>
  </si>
  <si>
    <t>раствор для внутривенного введения 1000 Е/10 мл</t>
  </si>
  <si>
    <t>Индапамид</t>
  </si>
  <si>
    <t>таблетки, 2,5 мг</t>
  </si>
  <si>
    <t>Инсулин двухфазный человеческий генно-инженерный (30/70)</t>
  </si>
  <si>
    <t>суспензия 100ед/мл в картриджах по 3 мл</t>
  </si>
  <si>
    <t>картр</t>
  </si>
  <si>
    <t>Инсулин изофан человеческий генно-инженерный суточного действия (средний)</t>
  </si>
  <si>
    <t>Инсулин лизпро</t>
  </si>
  <si>
    <t>раствор 100 ед/мл в картриджах по 3 мл</t>
  </si>
  <si>
    <t>Инсулин лизпро двухфазный в комбинации с инсулином средней продолжительности (смесь аналогов инсулина короткого и средней продолжительности действия)</t>
  </si>
  <si>
    <t xml:space="preserve">Инсулин растворимый человеческий генно-инженерный </t>
  </si>
  <si>
    <t>Интерлейкин-2</t>
  </si>
  <si>
    <t>порошок лиофилизированный для приготовления раствора для инъекций в ампулах 1000000МЕ</t>
  </si>
  <si>
    <t>шприц-тюбик/фл</t>
  </si>
  <si>
    <t>Интерферон бета 1а</t>
  </si>
  <si>
    <t>Раствор для внутримышечных инъекций 30мкг (6млн МЕ)</t>
  </si>
  <si>
    <t xml:space="preserve">Интерферон бета-1b </t>
  </si>
  <si>
    <t xml:space="preserve">лиофилизат для приготовления раствора для подкожного введения во флаконе в комплекте с растворителем 9,6 млн.МЕ </t>
  </si>
  <si>
    <t>Инфузионный набор к помпам инсулиновым**</t>
  </si>
  <si>
    <t>длина канюли 6 мм</t>
  </si>
  <si>
    <t>набор</t>
  </si>
  <si>
    <t>длина канюли 9 мм</t>
  </si>
  <si>
    <t>таблетка 150 мг</t>
  </si>
  <si>
    <t>Итраконазол</t>
  </si>
  <si>
    <t>капсулы/таблетки 100 мг</t>
  </si>
  <si>
    <t>Ифосфамид</t>
  </si>
  <si>
    <t>порошок для приготовления раствора для инъекций 2000 мг</t>
  </si>
  <si>
    <t>порошок для приготовления раствора для внутривенного введения 500мг</t>
  </si>
  <si>
    <t>Калия гидроксид, магния оксид легкий, Dl-аспарагиновая кислота</t>
  </si>
  <si>
    <t>раствор для инфузий по 500мл</t>
  </si>
  <si>
    <t>раствор для инфузий по 250мл</t>
  </si>
  <si>
    <t>Калия хлорид</t>
  </si>
  <si>
    <t>раствор для внутривенного введения в ампулах 40мг/мл 10 мл</t>
  </si>
  <si>
    <t>Калия, магния аспарагинат</t>
  </si>
  <si>
    <t>таблетка</t>
  </si>
  <si>
    <t>раствор для инъекций в ампулах 10 мл</t>
  </si>
  <si>
    <t>Кальция глюконат</t>
  </si>
  <si>
    <t>раствоp 10% 5 мл</t>
  </si>
  <si>
    <t>раствор 10% 10 мл</t>
  </si>
  <si>
    <t>таблетка 0,5 г</t>
  </si>
  <si>
    <t>Кальция фолинат</t>
  </si>
  <si>
    <t>раствор для инъекций 10 мг/мл 5 мл</t>
  </si>
  <si>
    <t>Кальция хлорид</t>
  </si>
  <si>
    <t>раствор для инъекций в ампуле 10% 5 мл</t>
  </si>
  <si>
    <t>Канамицин</t>
  </si>
  <si>
    <t>порошок для приготовления раствора для инъекций, 1000 мг</t>
  </si>
  <si>
    <t>Капецитабин</t>
  </si>
  <si>
    <t>таблетки, 500 мг</t>
  </si>
  <si>
    <t>Капреомицин</t>
  </si>
  <si>
    <t>порошок лиофилизированный для приготовления раствора для инъекций 1000 мг</t>
  </si>
  <si>
    <t>Каптоприл</t>
  </si>
  <si>
    <t>Карбамазепин</t>
  </si>
  <si>
    <t>таблетка, 200 мг</t>
  </si>
  <si>
    <t>Карбетоцин</t>
  </si>
  <si>
    <t>раствор для инъекций 100мкг/мл 1мл</t>
  </si>
  <si>
    <t>Карведилол </t>
  </si>
  <si>
    <t>таблетки 6,25 мг</t>
  </si>
  <si>
    <t>Карнитина оротат (в т. ч. кислоты оротовой и карнитина), антитоксическая фракция экстракта печени (в т. ч. цианкобаламин), пиридоксина гидрохлорид, цианкобаламин, аденина гидрохлорид, рибофлавин)</t>
  </si>
  <si>
    <t>Карнитина оротат (в т.ч. кислота оротовая и карнитин), антитоксическая фракция экстракта печени (в т.ч. цианкобаламин), пиридоксина гидрохлорид, цианкобаламин, аденина гидрохлорид, рибофлавин, бифинил димитил дикарбоксилат</t>
  </si>
  <si>
    <t>Карнитина оротат, Dl-карнитина гидрохлорид (в т.ч. карнитина основания), антитоксическая фракция экстракта печени (в т. ч. цианкобаламин), аденозин, пиридоксина гидрохлорид, цианкобаламин</t>
  </si>
  <si>
    <t>порошок для приготовления раствора для инъекций</t>
  </si>
  <si>
    <t xml:space="preserve">Катетер внутривенный , размер 24G /0,7х19 mm/ стерильный однократного применения </t>
  </si>
  <si>
    <t>Рентгеноконтрастен. Постепенно утончающийся тонкостенный катетер из политетрафторэтилена . Клапан для введения медикаментов с защитной пробкой. Эластичные крылья. Стерилизован газообразным оксидом этилена, апирогенный.</t>
  </si>
  <si>
    <t>Кветиапин</t>
  </si>
  <si>
    <t>таблетка, покрытые оболочкой 200 мг</t>
  </si>
  <si>
    <t>таблетки, покрытые оболочкой 150мг</t>
  </si>
  <si>
    <t>Кетоконазол</t>
  </si>
  <si>
    <t>таблетки 200 мг</t>
  </si>
  <si>
    <t>Кетопрофен</t>
  </si>
  <si>
    <t>капсула 50 мг</t>
  </si>
  <si>
    <t>раствор для инъекций 100 мг/2мл</t>
  </si>
  <si>
    <t>таблетка, 100 мг</t>
  </si>
  <si>
    <t>таблетка/капсула 150 мг</t>
  </si>
  <si>
    <t>Кеторолак</t>
  </si>
  <si>
    <t>раствор для внутримышечных инъекций в ампулах 30мг/мл 1мл</t>
  </si>
  <si>
    <t>Кетотифен</t>
  </si>
  <si>
    <t>таблетки 1 мг</t>
  </si>
  <si>
    <t>Кларитромицин</t>
  </si>
  <si>
    <t>порошок лиофилизированный для приготовления раствора для инфузий 500 мг</t>
  </si>
  <si>
    <t>Кларитромицин </t>
  </si>
  <si>
    <t>таблетки, 250 мг</t>
  </si>
  <si>
    <t>Клемастин</t>
  </si>
  <si>
    <t>раствор для внутривенного и внутримышечного введения 1 мг/мл 2 мл</t>
  </si>
  <si>
    <t>Клозапин</t>
  </si>
  <si>
    <t>таблетка 25мг</t>
  </si>
  <si>
    <t>таблетка 100мг</t>
  </si>
  <si>
    <t>Клопидогрель </t>
  </si>
  <si>
    <t>таблетки, покрытые оболочкой 75 мг</t>
  </si>
  <si>
    <t>Комплекс аминокислот для парентерального питания (не менее 14 аминокислот) в комбинации с углеводами и минералами</t>
  </si>
  <si>
    <t>эмульсия для инфузий 1500мл</t>
  </si>
  <si>
    <t>Комплекс аминокислот для парентерального питания не менее 14 аминокислот 4% или 5%</t>
  </si>
  <si>
    <t>раствор для инфузий во флаконе 250 мл</t>
  </si>
  <si>
    <t>Комплекс аминокислот для парентерального питания не менее 14 аминокислот 4% или5%</t>
  </si>
  <si>
    <t>раствор для инфузий во флаконе 500 мл</t>
  </si>
  <si>
    <t>Комплекс аминокислот для парентерального питания не менее 19 аминокислот 10%</t>
  </si>
  <si>
    <t>Комплект изделий для гинекологического осмотра одноразовый стерильный</t>
  </si>
  <si>
    <t>В составе:1.Зеркало Куско M; 2. Перчатки размер М;3. Шпатель гинекологический;4. Салфетка бумажная стерильная 80/40 см; 5. Салфетка нетканная.</t>
  </si>
  <si>
    <t>комп.</t>
  </si>
  <si>
    <t>В составе:1. Зеркало Куско L; 2. Перчатки размер М;3. Шпатель гинекологический;4. Салфетка бумажная стерильная 80/40 см;5. Салфетка нетканная.</t>
  </si>
  <si>
    <t>В составе:1. Зеркало Куско S; 2. Перчатки размер М;3. Шпатель гинекологический;4. Салфетка бумажная стерильная 80/40 см;5. Салфетка нетканная.</t>
  </si>
  <si>
    <t>комп</t>
  </si>
  <si>
    <t>Ламотриджин</t>
  </si>
  <si>
    <t>таблетки, 100 мг</t>
  </si>
  <si>
    <t>Ланреотид</t>
  </si>
  <si>
    <t>лиофилизат для приготовления суспензии для внутримышечного введения 30 мг</t>
  </si>
  <si>
    <t>раствор для инъекций пролонгированного высвобождения в предварительно наполненных шприцах с иглой 60мг</t>
  </si>
  <si>
    <t>Лапатиниб</t>
  </si>
  <si>
    <t>Левомепромазин</t>
  </si>
  <si>
    <t>раствор для инъекций 25 мг/мл</t>
  </si>
  <si>
    <t>таблетка, 25 мг</t>
  </si>
  <si>
    <t>Левосимендан</t>
  </si>
  <si>
    <t>концентрат для приготовления раствора для инфузий 2,5 мг/мл 5 мл</t>
  </si>
  <si>
    <t>Левотироксин натрия</t>
  </si>
  <si>
    <t>таблетки 50 мкг</t>
  </si>
  <si>
    <t>Лейпрорелин</t>
  </si>
  <si>
    <t>Порошок лиофилизированный для приготовления суспензии для инъекций 3,75 мг</t>
  </si>
  <si>
    <t>Порошок лиофилизированный для приготовления суспензии для инъекций 11,25 мг</t>
  </si>
  <si>
    <t>Лерканидипин</t>
  </si>
  <si>
    <t>Летрозол</t>
  </si>
  <si>
    <t>таблетка, 2,5 мг</t>
  </si>
  <si>
    <t>Лидокаин</t>
  </si>
  <si>
    <t>аэрозоль 10 % 38 мл</t>
  </si>
  <si>
    <t>раствор для инъекций, 2% (гидрохлорид) по 2 мл</t>
  </si>
  <si>
    <t>раствор для инъекций, 1% (гидрохлорид) по 3,5 мл</t>
  </si>
  <si>
    <t>Ломустин</t>
  </si>
  <si>
    <t>капсулы/таблетки 40 мг</t>
  </si>
  <si>
    <t>Лоратадин</t>
  </si>
  <si>
    <t>Лорноксикам</t>
  </si>
  <si>
    <t xml:space="preserve">таблетки, 8 мг </t>
  </si>
  <si>
    <t>Магния сульфат</t>
  </si>
  <si>
    <t>раствор для инъекций 25% в ампуле 5 мл</t>
  </si>
  <si>
    <t>Маннитол</t>
  </si>
  <si>
    <t>раствор для инъекций 15%-200,0</t>
  </si>
  <si>
    <t>Мелоксикам</t>
  </si>
  <si>
    <t xml:space="preserve">раствор для внутримышечного введения в ампулах 15 мг/1,5 мл </t>
  </si>
  <si>
    <t>Мемантин</t>
  </si>
  <si>
    <t>таблетки, покрытые оболочкой</t>
  </si>
  <si>
    <t>Меропенем</t>
  </si>
  <si>
    <t>лиофилизат для приготовления раствора для инъекций 0,5 г</t>
  </si>
  <si>
    <t>лиофилизат для приготовления раствора для инъекций 1,0 г</t>
  </si>
  <si>
    <t>Месна</t>
  </si>
  <si>
    <t>раствор для внутривенного введения 400мг/4мл</t>
  </si>
  <si>
    <t>Метилпреднизолон</t>
  </si>
  <si>
    <t>таблетка 4 мг</t>
  </si>
  <si>
    <t>Метоклопрамид</t>
  </si>
  <si>
    <t xml:space="preserve">таблетки 10 мг </t>
  </si>
  <si>
    <t>Метоксиполиэтиленгликоль эпоэтин бета</t>
  </si>
  <si>
    <t>раствор для инъекций 50 мкг/ 0,3 мл №1 шприц тюбик для подкожного и внутривенного введения</t>
  </si>
  <si>
    <t>раствор для инъекций 75 мкг/ 0,3 мл №1 шприц тюбик для подкожного и внутривенного введения</t>
  </si>
  <si>
    <t>Метопролол</t>
  </si>
  <si>
    <t>Метотрексат</t>
  </si>
  <si>
    <t xml:space="preserve">раствор для инъекций 10 мг/мл 0,75 мл </t>
  </si>
  <si>
    <t xml:space="preserve">раствор для инъекций 10 мг/мл 2 мл </t>
  </si>
  <si>
    <t>лиофилизат для приготовления раствора для инъекций 500 мг</t>
  </si>
  <si>
    <t>раствор для инъекций 10 мг/мл 1,5 мл</t>
  </si>
  <si>
    <t>лиофилизат для приготовления раствора для инъекций 1000 мг</t>
  </si>
  <si>
    <t>Метронидазол</t>
  </si>
  <si>
    <t>Метформин</t>
  </si>
  <si>
    <t>таблетка пролонгированного действия 850 мг</t>
  </si>
  <si>
    <t>таблетка 1000 мг</t>
  </si>
  <si>
    <t>Мидекамицин</t>
  </si>
  <si>
    <t>таблетка 400 мг</t>
  </si>
  <si>
    <t>порошок для приготовления суспензии для приема внутрь 175/5мл</t>
  </si>
  <si>
    <t>Мизопростол</t>
  </si>
  <si>
    <t>таблетки 0,2мг</t>
  </si>
  <si>
    <t>Мифепристон</t>
  </si>
  <si>
    <t>Моксифлоксацин</t>
  </si>
  <si>
    <t>Таблетки, покрытые оболочкой 400 мг</t>
  </si>
  <si>
    <t>Мометазон</t>
  </si>
  <si>
    <t xml:space="preserve">спрей назальный на водной основе 50мкг/доза 140доз </t>
  </si>
  <si>
    <t>Надропарин</t>
  </si>
  <si>
    <t>раствор для инъекций в предварительно наполненных шприцах 3800 МЕ анти-Ха/0,4мл</t>
  </si>
  <si>
    <t>раствор для инъекций в предварительно наполненных шприцах 5700 МЕ анти-Ха/0,6 мл</t>
  </si>
  <si>
    <t>раствор для инъекций в предварительно наполненных шприцах 2850 МЕ анти-Ха/0,3 мл</t>
  </si>
  <si>
    <t>раствор для инъекций в предварительно наполненных шприцах 7600 МЕ анти-Ха/0,8 мл</t>
  </si>
  <si>
    <t>Налтрексон</t>
  </si>
  <si>
    <t>таблетка/капсула 50мг</t>
  </si>
  <si>
    <t>Нандролон</t>
  </si>
  <si>
    <t xml:space="preserve">раствор масляный для инъекций в ампулах 50мг/мл 1мл </t>
  </si>
  <si>
    <t>Натрия амидотризоат</t>
  </si>
  <si>
    <t>раствор для инъекций 76% 20 мл</t>
  </si>
  <si>
    <t>Натрия хлорид</t>
  </si>
  <si>
    <t xml:space="preserve">раствор для инъекций в ампуле 0,9% 10мл </t>
  </si>
  <si>
    <t xml:space="preserve">раствор для инъекций в ампуле 0,9% 5 мл </t>
  </si>
  <si>
    <t>Небиволол</t>
  </si>
  <si>
    <t>Никотиновая кислота</t>
  </si>
  <si>
    <t>раствор для инъекции 1% 1 мл</t>
  </si>
  <si>
    <t>Нилотиниб</t>
  </si>
  <si>
    <t>капсула 200мг</t>
  </si>
  <si>
    <t>Нимодипин</t>
  </si>
  <si>
    <t>раствор для инфузий во флаконах в комплекте с соединительной трубкой для инфузомата 10мг /50мл</t>
  </si>
  <si>
    <t>Нитроглицерин</t>
  </si>
  <si>
    <t>аэрозоль 10 г</t>
  </si>
  <si>
    <t xml:space="preserve">Октреотид </t>
  </si>
  <si>
    <t>микросферы для приготовления суспензий для инъекций во флаконе 20 мг</t>
  </si>
  <si>
    <t>Октреотид</t>
  </si>
  <si>
    <t>раствор для инъекций 0,05 мг/мл</t>
  </si>
  <si>
    <t>раствор для инъекций 0,1 мг/мл</t>
  </si>
  <si>
    <t>Оланзапин </t>
  </si>
  <si>
    <t>таблетка 10 мг</t>
  </si>
  <si>
    <t>Омепразол</t>
  </si>
  <si>
    <t>порошок лиофилизированный для приготовления раствора для инъекций 40 мг</t>
  </si>
  <si>
    <t>Офлоксацин</t>
  </si>
  <si>
    <t>Пазопаниб</t>
  </si>
  <si>
    <t>таблетка в дозе 400мг</t>
  </si>
  <si>
    <t>Паклитаксел</t>
  </si>
  <si>
    <t>концентрат для приготовления раствора для инфузий 300 мг/50 мл (в комплекте с системами не содержащими ПВХ)</t>
  </si>
  <si>
    <t>концентрат для приготовления раствора для инфузий 100 мг (в комплекте с системами не содержащими ПВХ)</t>
  </si>
  <si>
    <t>концентрат для приготовления раствора для инфузий 30 мг/5 мл (в комплекте с системами не содержащими ПВХ)</t>
  </si>
  <si>
    <t xml:space="preserve">Памидроновая кислота </t>
  </si>
  <si>
    <t>концентрат для приготовления раствора для инфузий 90мг/30мл</t>
  </si>
  <si>
    <t>Панкреатин</t>
  </si>
  <si>
    <t>капсула в кишечнорастворимой оболочке, содержащие минимикросферы 300 мг</t>
  </si>
  <si>
    <t>капсула в кишечнорастворимой оболочке, содержащие минимикросферы 150 мг</t>
  </si>
  <si>
    <t>таблетка в кишечнорастворимой оболочке 10000 ЕД</t>
  </si>
  <si>
    <t>Пара-аминосалициловая кислота</t>
  </si>
  <si>
    <t>порошок дозированный для приготовления раствора для приема внутрь в пакетиках 12,5 г</t>
  </si>
  <si>
    <t>гранулы для приготовления раствора для приема внутрь 100 гр</t>
  </si>
  <si>
    <t>Парацетамол</t>
  </si>
  <si>
    <t>суспензия для приема внутрь 120мг/5мл, 2,4% - 100мл</t>
  </si>
  <si>
    <t>Пегинтерферон - альфа 2b</t>
  </si>
  <si>
    <t>порошок лиофилизированный для приготовления раствора для инъекций 100 мкг/0,5 мл во флаконе в комплекте с растворителем (вода для инъекций 0,7 мл в ампуле) или порошок лиофилизированный для приготовления раствора для инъекций и растворитель. С каждой единицей препарата дополнительно предоставляется 35 таблеток рибавирина 200мг</t>
  </si>
  <si>
    <t>фл/шприц-ручка</t>
  </si>
  <si>
    <t>порошок лиофилизированный для приготовления раствора для инъекций 120 мкг/0,5 мл во флаконе в комплекте с растворителем (вода для инъекций 0,7 мл в ампуле) или порошок лиофилизированный для приготовления раствора для инъекций и растворитель. С каждой единицей препарата дополнительно предоставляется 42 таблетки рибавирина 200мг</t>
  </si>
  <si>
    <t>порошок лиофилизированный для приготовления раствора для инъекций 50 мкг/0,5 мл во флаконе в комплекте с растворителем (вода для инъекций 0,7 мл в ампуле) или порошок лиофилизированный для приготовления раствора для инъекций и растворитель. С каждой единицей препарата дополнительно предоставляется 14 таблеток рибавирина 200мг</t>
  </si>
  <si>
    <t>порошок лиофилизированный для приготовления раствора для инъекций 80 мкг/0,5 мл во флаконе в комплекте с растворителем (вода для инъекций 0,7 мл в ампуле) или порошок лиофилизированный для приготовления раствора для инъекций и растворитель. С каждой единицей препарата дополнительно предоставляется 21 таблетка рибавирина 200мг</t>
  </si>
  <si>
    <t>Пеметрексед</t>
  </si>
  <si>
    <t>лиофилизат для приготовления раствора для инфузий 500 мг</t>
  </si>
  <si>
    <t>лиофилизат для приготовления раствора для инфузий во флаконе 100 мг</t>
  </si>
  <si>
    <t>Пентоксифиллин</t>
  </si>
  <si>
    <t>раствор для инъекций 2 % 5 мл</t>
  </si>
  <si>
    <t>Периндоприл</t>
  </si>
  <si>
    <t>таблетки 4 мг</t>
  </si>
  <si>
    <t>Пипекурония бромид</t>
  </si>
  <si>
    <t>порошок лиофилизированный для инъекций 4 мг</t>
  </si>
  <si>
    <t>Пипемидовая кислота</t>
  </si>
  <si>
    <t>капсулы 200 мг</t>
  </si>
  <si>
    <t>Пиразинамид</t>
  </si>
  <si>
    <t>таблетки 500 мг</t>
  </si>
  <si>
    <t>Пиридоксин</t>
  </si>
  <si>
    <t>раствор для инъекции 5% 1 мл</t>
  </si>
  <si>
    <t>Платифиллин</t>
  </si>
  <si>
    <t>раствор для инъекций в ампулах 0,2 % 1 мл</t>
  </si>
  <si>
    <t>Повидон - йод</t>
  </si>
  <si>
    <t>раствор 1% во флаконе 30мл</t>
  </si>
  <si>
    <t>раствор 1% во флаконе 100мл</t>
  </si>
  <si>
    <t>раствор 1% во флаконе 1 л</t>
  </si>
  <si>
    <t>Прокаин</t>
  </si>
  <si>
    <t>раствор для инъекций 2% по 2 мл</t>
  </si>
  <si>
    <t>раствор для инъекций 0,5% по 5 мл</t>
  </si>
  <si>
    <t>раствор для инъекций 0,5% по 2 мл</t>
  </si>
  <si>
    <t>Прометазин</t>
  </si>
  <si>
    <t>раствор для инъекций в ампуле 50 мг/2 мл</t>
  </si>
  <si>
    <t>Противодифтерийная сыворотка</t>
  </si>
  <si>
    <t>Препарат, полученный из крови лошадей, подвергшихся гипериммунизации дифтерийным анатоксином. Сыворотка представляет собой прозрачную или незначительно опалесцирующую жидкость</t>
  </si>
  <si>
    <t>Протионамид</t>
  </si>
  <si>
    <t>таблетка, 250мг</t>
  </si>
  <si>
    <t>Резервуар к помпам инсулиновым**</t>
  </si>
  <si>
    <t>объемом 1,8мл</t>
  </si>
  <si>
    <t>Репаглинид</t>
  </si>
  <si>
    <t>таблетка 2 мг</t>
  </si>
  <si>
    <t>таблетка 0,5 мг</t>
  </si>
  <si>
    <t>таблетка 1 мг</t>
  </si>
  <si>
    <t>Рисперидон</t>
  </si>
  <si>
    <t>таблетка 2мг</t>
  </si>
  <si>
    <t>порошок для приготовления суспензии для внутримышечного введения 37,5 мг</t>
  </si>
  <si>
    <t>раствор для приема внутрь 1 мг/мл 30 мл</t>
  </si>
  <si>
    <t>порошок для приготовления суспензии для внутримышечного введения 25 мг</t>
  </si>
  <si>
    <t>Рифампицин</t>
  </si>
  <si>
    <t>лиофилизат для приготовления раствора для инъекций 0,15 г</t>
  </si>
  <si>
    <t>капсула 300 мг</t>
  </si>
  <si>
    <t>капсулы 150 мг</t>
  </si>
  <si>
    <t>Рифампицин + изониазид</t>
  </si>
  <si>
    <t>таблетки, 150 мг+75 мг</t>
  </si>
  <si>
    <t>Рифампицин + изониазид + пиразинамид + этамбутол</t>
  </si>
  <si>
    <t>таблетки, 150 мг+75 мг+400 мг+275 мг</t>
  </si>
  <si>
    <t>Рифампицин/Изониазид</t>
  </si>
  <si>
    <t>таблетка, покрытая оболочкой 150 мг/150 мг</t>
  </si>
  <si>
    <t>Рифампицин/Изониазид/Пиразинамид</t>
  </si>
  <si>
    <t>таблетка, покрытая оболочкой 275мг/75 мг/150 мг</t>
  </si>
  <si>
    <t>Ропивакаин</t>
  </si>
  <si>
    <t>раствор для инъекций 2 мг/мл 20 мл</t>
  </si>
  <si>
    <t>раствор для инъекций 10 мг/мл 10 мл</t>
  </si>
  <si>
    <t>раствор для инъекций 7,5 мг/мл 10 мл</t>
  </si>
  <si>
    <t>Сальбутамол</t>
  </si>
  <si>
    <t>раствор для небулайзера во флаконе 5мг/мл-20мл</t>
  </si>
  <si>
    <t>аэрозоль 100 мкг/доза 200 доз</t>
  </si>
  <si>
    <t>Сальметерол + Флутиказон </t>
  </si>
  <si>
    <t>аэрозоль 25/250 мкг 120 доз</t>
  </si>
  <si>
    <t>аэрозоль 25/50 мкг 120 доз</t>
  </si>
  <si>
    <t>аэрозоль 25/125 мкг 120 доз</t>
  </si>
  <si>
    <t>Сальметерол, флутиказона пропионат</t>
  </si>
  <si>
    <t>порошок для ингаляций 50мкг/100мкг 60 доз</t>
  </si>
  <si>
    <t>ингалятор</t>
  </si>
  <si>
    <t>порошок для ингаляций 50мкг/250мкг 60 доз</t>
  </si>
  <si>
    <t>порошок для ингаляций 50мкг/500мкг 60 доз</t>
  </si>
  <si>
    <t>Севофлуран</t>
  </si>
  <si>
    <t>жидкость/раствор для ингаляций 250 мл</t>
  </si>
  <si>
    <t>Ситаглиптин</t>
  </si>
  <si>
    <t>таблетки, покрытые пленочной оболочкой, 100мг</t>
  </si>
  <si>
    <t xml:space="preserve">Соматропин </t>
  </si>
  <si>
    <t>раствор для инъекций 10 мг</t>
  </si>
  <si>
    <t>картр/шприц-ручка</t>
  </si>
  <si>
    <t>Сорафениб</t>
  </si>
  <si>
    <t>Спиронолактон</t>
  </si>
  <si>
    <t>капсула 100 мг</t>
  </si>
  <si>
    <t>Стерильный концентрат продуктов обмена кишечной микрофлоры</t>
  </si>
  <si>
    <t>капли для приема внутрь 100мл во флаконе</t>
  </si>
  <si>
    <t>капли для приема внутрь 30мл во флаконе</t>
  </si>
  <si>
    <t>Стрептомицин</t>
  </si>
  <si>
    <t>порошок для приготовления раствора для инъекций 1 г</t>
  </si>
  <si>
    <t>Сукцинилированный желатин</t>
  </si>
  <si>
    <t>раствор для инфузий 500,0</t>
  </si>
  <si>
    <t>Сульфаметоксазол, триметоприм</t>
  </si>
  <si>
    <t>суспензия во флаконе 120мг/5мл 100 мл</t>
  </si>
  <si>
    <t>суспензия во флаконе 240мг/5мл 100 мл</t>
  </si>
  <si>
    <t>таблетки 480 мг</t>
  </si>
  <si>
    <t>Сульфасалазин</t>
  </si>
  <si>
    <t>таблетки, 500мг</t>
  </si>
  <si>
    <t>Сунитиниб</t>
  </si>
  <si>
    <t>капсула 25 мг</t>
  </si>
  <si>
    <t>Тамоксифен</t>
  </si>
  <si>
    <t>таблетка 20 мг</t>
  </si>
  <si>
    <t>Тегафур</t>
  </si>
  <si>
    <t>капсула 400 мг</t>
  </si>
  <si>
    <t>Темозоломид</t>
  </si>
  <si>
    <t>капсулы 140 мг</t>
  </si>
  <si>
    <t>капсулы 180 мг</t>
  </si>
  <si>
    <t>порошок для приготовления раствора для инфузий 100мг</t>
  </si>
  <si>
    <t>Теофиллин</t>
  </si>
  <si>
    <t>капсула с пролонгированным высвобождением 350мг</t>
  </si>
  <si>
    <t>Тербинафин</t>
  </si>
  <si>
    <t>крем 1% 15,0</t>
  </si>
  <si>
    <t>Тест полосы для кетоновых тел</t>
  </si>
  <si>
    <t>туба №50</t>
  </si>
  <si>
    <t>упак</t>
  </si>
  <si>
    <t>Тест полосы для определения глюкозы в крови</t>
  </si>
  <si>
    <t>тест полосы № 50 + Глюкометр электрохимический без кодирования, укомплектованный индивидуальным прибором для забора крови и ланцетами одноразовыми №10 в футляре/ на 10 упаковок + контрольный раствор глюкозы</t>
  </si>
  <si>
    <t>Тест полосы для определения микроальбуминурии</t>
  </si>
  <si>
    <t>туба №30 в визуальной шкалой не менее 5 градаций</t>
  </si>
  <si>
    <t>Тиамфеникола глицинат ацетилцистеинат</t>
  </si>
  <si>
    <t xml:space="preserve">порошок для иньекций, порошок для ингаляций </t>
  </si>
  <si>
    <t>Топирамат</t>
  </si>
  <si>
    <t>таблетки, покрытые оболочкой 25 мг</t>
  </si>
  <si>
    <t>таблетки, покрытые оболочкой 100 мг</t>
  </si>
  <si>
    <t>таблетки, покрытые оболочкой 50 мг</t>
  </si>
  <si>
    <t>Топотекана гидрохлорид</t>
  </si>
  <si>
    <t>лиофилизат для приготовления раствора для инфузий во флаконах 4 мг</t>
  </si>
  <si>
    <t>Торемифен</t>
  </si>
  <si>
    <t>таблетки 60мг</t>
  </si>
  <si>
    <t>Тофизопам</t>
  </si>
  <si>
    <t>Тоцилизумаб</t>
  </si>
  <si>
    <t>концентрат для приготовления инфузионного раствора 400мг/20мл</t>
  </si>
  <si>
    <t>концентрат для приготовления инфузионного раствора 200 мг/10 мл</t>
  </si>
  <si>
    <t>концентрат для приготовления инфузионного раствора 80 мг/4 мл</t>
  </si>
  <si>
    <t>Третиноин</t>
  </si>
  <si>
    <t>капсулы 10 мг</t>
  </si>
  <si>
    <t>Трипторелин</t>
  </si>
  <si>
    <t xml:space="preserve">раствор для инъекций в шприц-ампуле 0,1мг/мл 1мл </t>
  </si>
  <si>
    <t>шприц-ампула</t>
  </si>
  <si>
    <t>лиофилизат для приготовления суспензии для подкожного введения во флаконах в комплекте с растворителем (раствор натрия хлорида 0,9 % 1 мл в ампулах) 11,25 мг</t>
  </si>
  <si>
    <t>лиофилизат для приготовления суспензии для инъекций в шприц-ампуле в комплекте с растворителем 1мл в шприц-ампуле 3,75мг</t>
  </si>
  <si>
    <t>таблетки, 5 мг</t>
  </si>
  <si>
    <t>Урсодезоксихолевая кислота</t>
  </si>
  <si>
    <t>капсула 250мг</t>
  </si>
  <si>
    <t>Фамотидин</t>
  </si>
  <si>
    <t>порошок лиофилизированный для приготовления раствора для инъекций 20 мг</t>
  </si>
  <si>
    <t>таблетки, 40 мг</t>
  </si>
  <si>
    <t>Фенотерола гидробромид + ипратропия гидробромид</t>
  </si>
  <si>
    <t>раствор для ингаляций 500 мкг + 250 мкг/ мл, 20 мл</t>
  </si>
  <si>
    <t>Филграстим</t>
  </si>
  <si>
    <t>раствор для инъекций 0,3мг/мл 1мл</t>
  </si>
  <si>
    <t>Флувоксамин</t>
  </si>
  <si>
    <t>таблетка, 100мг</t>
  </si>
  <si>
    <t>таблетка, 50мг</t>
  </si>
  <si>
    <t>Флударабина фосфат </t>
  </si>
  <si>
    <t>таблетки, 10 мг</t>
  </si>
  <si>
    <t>порошок лиофилизированный или концентрат для приготовления раствора для инъекций 50 мг</t>
  </si>
  <si>
    <t>Флуконазол</t>
  </si>
  <si>
    <t>капсулы/таблетки 150 мг</t>
  </si>
  <si>
    <t>раствор для инфузий 200 мг/100 мл</t>
  </si>
  <si>
    <t>капсулы/таблетки 50 мг</t>
  </si>
  <si>
    <t>Флутиказон</t>
  </si>
  <si>
    <t>аэрозоль дозированный для ингаляций 50мкг/доза 120 доз</t>
  </si>
  <si>
    <t>аэрозоль дозированный для ингаляций 125мкг/доза 60 доз</t>
  </si>
  <si>
    <t>Флютиказон </t>
  </si>
  <si>
    <t>аэрозоль 250 мкг/доза 120 доз</t>
  </si>
  <si>
    <t>Фозиноприл </t>
  </si>
  <si>
    <t>Фозиноприл + гидрохлортиазид</t>
  </si>
  <si>
    <t>таблетка 20 мг+12,5 мг</t>
  </si>
  <si>
    <t>Фолиевая кислота</t>
  </si>
  <si>
    <t>Фондапаринукс натрия</t>
  </si>
  <si>
    <t>раствор для подкожного введения предварительно наполненных шприцах 2,5 мг/0,5 мл</t>
  </si>
  <si>
    <t>Фосфолипидная фракция, выделенная из легочной ткани быка SF-RI 1 (сурфактант)</t>
  </si>
  <si>
    <t>50 мг порошок лиофилизированный для приготовления суспензии для эндотрахеального введения в комплекте с растворителем (1,2 мл в шприце) во флаконе</t>
  </si>
  <si>
    <t>Фосфомицин</t>
  </si>
  <si>
    <t>гранулы для приготовления раствора для приема внутрь в пакетах 3 г</t>
  </si>
  <si>
    <t>Фуросемид</t>
  </si>
  <si>
    <t>раствор для инъекций 1% 2 мл</t>
  </si>
  <si>
    <t xml:space="preserve">Хлорамбуцил </t>
  </si>
  <si>
    <t>таблетки, покрытые оболочкой 2 мг</t>
  </si>
  <si>
    <t xml:space="preserve">Хлорамфеникол </t>
  </si>
  <si>
    <t>порошок для приготовления раствора для инъекций во флаконе 1000мг</t>
  </si>
  <si>
    <t>Хлоропирамин</t>
  </si>
  <si>
    <t>раствор для инъекций в ампулах 20 мг/мл 1мл</t>
  </si>
  <si>
    <t>таблетки 25мг</t>
  </si>
  <si>
    <t>Хлорпромазин</t>
  </si>
  <si>
    <t>раствор для инъекций 2,5% в ампуле 2 мл</t>
  </si>
  <si>
    <t>Цефазолин</t>
  </si>
  <si>
    <t>порошок для приготовления раствора для инъекций 0,5 г</t>
  </si>
  <si>
    <t>Цефепим</t>
  </si>
  <si>
    <t>порошок для приготовления раствора для инъекций 500 мг</t>
  </si>
  <si>
    <t>Цефоперазон+сульбактам</t>
  </si>
  <si>
    <t>порошок для приготовления раствора для инъекций 1,5 г</t>
  </si>
  <si>
    <t>Цефотаксим</t>
  </si>
  <si>
    <t>Цефподоксим</t>
  </si>
  <si>
    <t>Цефтазидим</t>
  </si>
  <si>
    <t>порошок для приготовления инъекционного раствора 500мг</t>
  </si>
  <si>
    <t>порошок для приготовления инъекционного раствора 1000мг</t>
  </si>
  <si>
    <t>Цефтриаксон</t>
  </si>
  <si>
    <t>Цефуроксим</t>
  </si>
  <si>
    <t>порошок для приготовления раствора для инъекций 1500 мг</t>
  </si>
  <si>
    <t>порошок для приготовления раствора для инъекций 750 мг</t>
  </si>
  <si>
    <t>Цианокобаламин</t>
  </si>
  <si>
    <t>раствор для инъекций 200 мкг/мл 1 мл</t>
  </si>
  <si>
    <t>раствор для инъекций 500 мкг/мл 1 мл</t>
  </si>
  <si>
    <t>Циклосерин</t>
  </si>
  <si>
    <t>капсула 250 мг</t>
  </si>
  <si>
    <t>Циклофосфамид</t>
  </si>
  <si>
    <t xml:space="preserve">порошок для приготовления раствора для внутривенного введения 1000мг </t>
  </si>
  <si>
    <t>порошок для приготовления раствора для инъекций 0,2 г</t>
  </si>
  <si>
    <t>Ципротерон</t>
  </si>
  <si>
    <t>таблетки 50 мг</t>
  </si>
  <si>
    <t>масляный раствор для внутримышечных инъекций 300 мг/3 мл</t>
  </si>
  <si>
    <t>Ципрофлоксацин</t>
  </si>
  <si>
    <t>Цитарабин</t>
  </si>
  <si>
    <t>порошок лиофилизированный для приготовления раствора для инъекций 1000 мг или раствор для инъекций и инфузий 1000 мг/20 мл</t>
  </si>
  <si>
    <t>порошок лиофилизированный для приготовления раствора для инъекций 100 мг или раствор для инъекций и инфузий 100 мг/5 мл</t>
  </si>
  <si>
    <t>Цитиколин</t>
  </si>
  <si>
    <t>раствор для внутривенного и внутримышечного введения 500мг/4мл</t>
  </si>
  <si>
    <t>Шприц одноразовый</t>
  </si>
  <si>
    <t>20 мл 3-х компонентные</t>
  </si>
  <si>
    <t>5 мл 3-х компонентные</t>
  </si>
  <si>
    <t>3 мл 3-х компонентные</t>
  </si>
  <si>
    <t>2 мл 3-х компонентные</t>
  </si>
  <si>
    <t>10 мл 3-х компонентные</t>
  </si>
  <si>
    <t>Эзомепразол</t>
  </si>
  <si>
    <t xml:space="preserve">лиофилизат для приготовления раствора для внутривенного введения 40 мг </t>
  </si>
  <si>
    <t>таблетки, 20 мг</t>
  </si>
  <si>
    <t>Элтромбопаг</t>
  </si>
  <si>
    <t>таблетка, покрытые пленочной оболочкой 50 мг</t>
  </si>
  <si>
    <t xml:space="preserve">таблетка, покрытые пленочной оболочкой 25 мг </t>
  </si>
  <si>
    <t>Эналаприл</t>
  </si>
  <si>
    <t>таблетки 2,5 мг</t>
  </si>
  <si>
    <t>раствор для внутривенного введения 1,25 мг/мл 1 мл</t>
  </si>
  <si>
    <t>Эпинефрин</t>
  </si>
  <si>
    <t>раствор для инъекций в ампуле 0,18 % 1 мл</t>
  </si>
  <si>
    <t>Эпоэтин альфа</t>
  </si>
  <si>
    <t xml:space="preserve">раствор для инъекций в готовых к употреблению шприцах 2000 МЕ/0,5 мл </t>
  </si>
  <si>
    <t>шприц-тюбик</t>
  </si>
  <si>
    <t>раствор для инъекций в готовых к употреблению шприцах 40000 МЕ/1,0 мл</t>
  </si>
  <si>
    <t>Эпоэтин бета</t>
  </si>
  <si>
    <t xml:space="preserve">раствор для инъекций в готовых к употреблению шприцах 2000МЕ/0,3мл </t>
  </si>
  <si>
    <t>Эрлотиниб</t>
  </si>
  <si>
    <t>Эртапенем</t>
  </si>
  <si>
    <t>лиофилизат для приготовления раствора для внутривенных и внутримышечных инъекций 1 г</t>
  </si>
  <si>
    <t>Этамбутол</t>
  </si>
  <si>
    <t>таблетки 400 мг</t>
  </si>
  <si>
    <t>Этионамид</t>
  </si>
  <si>
    <t>таблетка, 250 мг</t>
  </si>
  <si>
    <t xml:space="preserve">Этопозид </t>
  </si>
  <si>
    <t>концентрат для приготовления раствора для инфузий или раствор для инъекций 100 мг/5 мл</t>
  </si>
  <si>
    <t>Винорелбин</t>
  </si>
  <si>
    <t>концентрат для приготовления раствора для инфузий 10 мг/мл</t>
  </si>
  <si>
    <t>раствор для инфузий 0,5% 100мл</t>
  </si>
  <si>
    <t>Оксалиплатин </t>
  </si>
  <si>
    <t>порошок, лиофилизат для приготовления инфузионного раствора во флаконе 50 мг/концентрат для приготовления инфузионного раствора 5 мг/мл</t>
  </si>
  <si>
    <t>порошок для приготовления раствора для инъекций 2 г</t>
  </si>
  <si>
    <t>Цисплатин</t>
  </si>
  <si>
    <t>раствор для инъекций или концентрат для приготовления раствора для инфузий 50 мг/50мл или 50 мг/100 мл</t>
  </si>
  <si>
    <t>Абакавир</t>
  </si>
  <si>
    <t>300мг таблетки покрытые оболочкой</t>
  </si>
  <si>
    <t>раствор для приема внутрь 20мг/мл 240 мл</t>
  </si>
  <si>
    <t>Абакавир/ламивудин</t>
  </si>
  <si>
    <t xml:space="preserve">таблетки покрытые оболочкой </t>
  </si>
  <si>
    <t>Диданозин</t>
  </si>
  <si>
    <t>Зидовудин/абакавир/ламивудин</t>
  </si>
  <si>
    <t>капсулы 40 мг, 30 мг</t>
  </si>
  <si>
    <t>таблетки, покрытые облочкой 300 мг</t>
  </si>
  <si>
    <t>Тенофовир</t>
  </si>
  <si>
    <t>Ламивудин</t>
  </si>
  <si>
    <t>Зидовудин</t>
  </si>
  <si>
    <t xml:space="preserve">капсулы 100 мг </t>
  </si>
  <si>
    <t>10мг/мл (50мг/5мл) раствор для приема внутрь во фл с дозирующим устройством</t>
  </si>
  <si>
    <t>таблетки, покрытые пленочной оболочкой, во флаконе, 300 мг</t>
  </si>
  <si>
    <t>таблетки, 150 мг</t>
  </si>
  <si>
    <t>раствор для приема внутрь 5 мг/мл</t>
  </si>
  <si>
    <t xml:space="preserve">Эмтрицитабин, тенофовира </t>
  </si>
  <si>
    <t>таблетки, покрытые пленочной оболочкой 200 мг/300 мг</t>
  </si>
  <si>
    <t>пероральная суспензия 50 мг/5 мл</t>
  </si>
  <si>
    <t>Невирапин</t>
  </si>
  <si>
    <t>Пеметрексид</t>
  </si>
  <si>
    <t>Количество единиц измерения</t>
  </si>
  <si>
    <t>Ставудин</t>
  </si>
  <si>
    <t xml:space="preserve">№ лота </t>
  </si>
  <si>
    <t xml:space="preserve">Остаточный срок годности на момент поставки лекарственных средств и изделий медицинского назначения, имеющих общий срок годности менее двух лет, должен составлять не менее шестидесяти процентов от общего срока годности на момент поставки. Для лекарственных средств и изделий медицинского назначения со сроком годности не менее двух лет остаточный срок годности должен составлять не менее четырнадцати месяцев на момент поставки.
Медицинские иммунобиологические препараты должны иметь достоверные данные о клинических испытаниях в стране производителя или испытания на биоэквивалентность и об опыте применения в Республике Казахстан и (или) в странах СНГ не менее одного года.
Биосимиляры должны иметь данные об идентичности, клинической эффективности и безопасности, подтвержденные уполномоченным органом в сфере обращения лекарственных средств.
</t>
  </si>
  <si>
    <t>** Расходные материалы к ранее закупленным помпам инсулиновым</t>
  </si>
  <si>
    <t>Примечание: шприц-ручки к инсулинам из расчета 1 шприц-ручка на 75 картриджей инсулина (15% шприц-ручек с шагом 0,5 ЕД). Возможны поставки не в картриджах, а в уже заправленных шприц-ручках (в этом случае шприц-ручки к инсулину не нужны). Иглы к шприц-ручкам могут иметь официальное одобрение на использование со шприц-ручками всех компаний</t>
  </si>
  <si>
    <t>до 20 декабря 2012 года</t>
  </si>
  <si>
    <t xml:space="preserve"> от "____" августа 2012 года №________</t>
  </si>
  <si>
    <t>Сумма, выделенная для закупок за единицу, тенге</t>
  </si>
  <si>
    <t>Сумма, тенге</t>
  </si>
  <si>
    <t>Йопромид</t>
  </si>
  <si>
    <t>раствор для инъекций 300мг/мл 100 мл</t>
  </si>
  <si>
    <t>раствор для инъекций 370мг/мл 100мл</t>
  </si>
  <si>
    <t>раствор для инъекций 300мг/мл 20 мл</t>
  </si>
  <si>
    <t>раствор для инъекций 370мг/мл 50мл</t>
  </si>
  <si>
    <t>раствор для инъекций 300мг/мл 50 мл</t>
  </si>
  <si>
    <t>раствор для инфузий 400 мг/250 мл</t>
  </si>
  <si>
    <t>таблетка, 30 мг</t>
  </si>
  <si>
    <t>раствор для инфузий 3 % 400 мл</t>
  </si>
  <si>
    <t>Празиквантел</t>
  </si>
  <si>
    <t>таблетки, 600мг</t>
  </si>
  <si>
    <t>Сулодексид</t>
  </si>
  <si>
    <t>раствор для инъекций 600 ЛЕ/2 мл</t>
  </si>
  <si>
    <t>капсулы по 250 ЛЕ</t>
  </si>
  <si>
    <t>Приложение</t>
  </si>
  <si>
    <t>к приказу Председателя Правления ТОО "СК-Фармация"</t>
  </si>
  <si>
    <t>Адсорбированный дифтерийно-столбнячный анатоксин с уменьшенным содержанием антигенов (АДС-М)</t>
  </si>
  <si>
    <t>Дифтерийно-столбнячный анатоксин очищенный с уменьшенным содержанием антигенов, жидкий, суспензия для инъекции 1 -2 дозные</t>
  </si>
  <si>
    <t>Алпростадил</t>
  </si>
  <si>
    <t>лиофилизат для приготовления раствора для инфузий 20 мкг</t>
  </si>
  <si>
    <t>Амикацин</t>
  </si>
  <si>
    <t xml:space="preserve">порошок для приготовления раствора для инъекций 0,5 г </t>
  </si>
  <si>
    <t>порошок для приготовления суспензии для приема внутрь 500 мг/5мл 100 мл</t>
  </si>
  <si>
    <t>Антирабическая вакцина, концентрированная</t>
  </si>
  <si>
    <t>Вакцина антирабическая культуральная очищенная концентрированная инактивированная, лиофилизат в ампулах или флаконах по 1 прививочной дозе. К каждой ампуле или флакону вакцины прилагается растворитель.</t>
  </si>
  <si>
    <t>Антирабический иммуноглобулин (сыворотка)</t>
  </si>
  <si>
    <t>Прозрачная или слабо опалесцирующая жидкость бесцветной или слабо желтой окраски. Форма выпуска – ампулы или флаконы по 5 или 10 мл</t>
  </si>
  <si>
    <t>литр</t>
  </si>
  <si>
    <t>порошок лиофилизированный для приготовления раствора для инъекций 10 000 АТрЕ во флаконах</t>
  </si>
  <si>
    <t>Аторвастатин</t>
  </si>
  <si>
    <t>Бактериофаги дизентерийные</t>
  </si>
  <si>
    <t>Таблетки, содержащие лиофилизированный концентрат фильтрата фаголизата возбудителей бактериальной дизентерии, с кислотоустойчивым покрытием по 50 таблеток во флаконе</t>
  </si>
  <si>
    <t>табл</t>
  </si>
  <si>
    <t>Бактериофаги сальмонеллезные</t>
  </si>
  <si>
    <t>Таблетки, содержащие лиофилизированный концентрат фильтрата фаголизата возбудителей сальмонеллеза, с кислотоустойчивым покрытием по 50 таблеток во флаконе</t>
  </si>
  <si>
    <t>Вакцина против клещевого энцефалита, концентрированная, инактивированная</t>
  </si>
  <si>
    <t>Культуральная, очищенная, концентрированная, инактивированная для внутримышечного введения, в ампулах или флаконах.</t>
  </si>
  <si>
    <t>Вакцина чумная живая сухая</t>
  </si>
  <si>
    <t>Представляет собой высушенную живую культуру вакцинного штамма чумного микроба. Форма выпуска- флакон по 10 доз. К вакцине прилагаются растворитель и скарификаторы согласно количеству доз</t>
  </si>
  <si>
    <t>Ванкомицин</t>
  </si>
  <si>
    <t>лиофилизированный порошок для приготовления раствора для инфузий 1000 мг</t>
  </si>
  <si>
    <t>Гадодиамид</t>
  </si>
  <si>
    <t>раствор для внутривенного введения 0,5 ммоль/л 15 мл</t>
  </si>
  <si>
    <t>Гексопреналин</t>
  </si>
  <si>
    <t>раствор для внутривенного введения 10 мкг/ 2,0 мл</t>
  </si>
  <si>
    <t>Гепарин</t>
  </si>
  <si>
    <t>раствор для инъекций 5000 МЕ/мл 5 мл</t>
  </si>
  <si>
    <t>Губка гемостатическая</t>
  </si>
  <si>
    <t>адсорбирующее покрытие, губка 9,5*4,8*0,5</t>
  </si>
  <si>
    <t>адсорбирующее покрытие, губка 2,5*3*0,5</t>
  </si>
  <si>
    <t>адсорбирующее покрытие, губка 4,8*4,8*0,5</t>
  </si>
  <si>
    <t>Губка гемостатическая рассасывающаяся</t>
  </si>
  <si>
    <t>размер 7х5х1</t>
  </si>
  <si>
    <t>размер 20х7х0,05</t>
  </si>
  <si>
    <t>размер 7х5х0,1</t>
  </si>
  <si>
    <t>размер 1х1х1</t>
  </si>
  <si>
    <t xml:space="preserve">Децитабин </t>
  </si>
  <si>
    <t>лиофилизат для приготовления раствора для инфузий 50 мг</t>
  </si>
  <si>
    <t>концентрат для приготовления раствора для инфузий или раствор для инъекций 2 мг/мл 5мл</t>
  </si>
  <si>
    <t>концентрат для приготовления раствора для инфузий или раствор для инъекций 2 мг/мл 25мл</t>
  </si>
  <si>
    <t>Ибупрофен</t>
  </si>
  <si>
    <t>раствор для внутривенного введения 5 мг/мл по 2 мл</t>
  </si>
  <si>
    <t>аэрозоль/спрей 1,25мг/1доза 300доз 15мл</t>
  </si>
  <si>
    <t>концентрат для приготовления раствора для инфузий в ампулах 1мг/мл 10мл</t>
  </si>
  <si>
    <t>Иммуноглобулин против клещевого энцефалита</t>
  </si>
  <si>
    <t>Готовится из сыворотки крови лошадей, гипериммунизированных вирусом клещевого энцефалита или из сыворотки доноров, Форма выпуска - ампула</t>
  </si>
  <si>
    <t>суспензия 100ед/мл во флаконах 10 мл</t>
  </si>
  <si>
    <t>раствор 100ед/мл во флаконах 10 мл</t>
  </si>
  <si>
    <t>Инфликсимаб</t>
  </si>
  <si>
    <t>порошок лиофилизированный для приготовления концентрата для приготовления раствора для внутривенного введения 100 мг</t>
  </si>
  <si>
    <t>Йогексол</t>
  </si>
  <si>
    <t>раствор во флаконе 350мг/мл 20 мл</t>
  </si>
  <si>
    <t>раствор во флаконе 350мг/мл 50 мл</t>
  </si>
  <si>
    <t>раствор во флаконе 300мг/мл 50 мл</t>
  </si>
  <si>
    <t>раствор во флаконе 350мг/мл 100 мл</t>
  </si>
  <si>
    <t>Йодиксанол</t>
  </si>
  <si>
    <t>раствор во флаконе 320мг/мл 100мл</t>
  </si>
  <si>
    <t>раствор во флаконе 320 мг/мл 20мл</t>
  </si>
  <si>
    <t>раствор во флаконе 320мг/мл 50мл</t>
  </si>
  <si>
    <t xml:space="preserve">Катетер внутривенный , размер 14G /2.1x45mm/ стерильный однократного применения </t>
  </si>
  <si>
    <t xml:space="preserve">Катетер внутривенный , размер 16G /1.8х45 mm/ стерильный однократного применения </t>
  </si>
  <si>
    <t xml:space="preserve">Катетер внутривенный , размер 17G /1.5x45 mm/ стерильный однократного применения </t>
  </si>
  <si>
    <t xml:space="preserve">Катетер внутривенный , размер 18G /1.3x45 mm/ стерильный однократного применения </t>
  </si>
  <si>
    <t xml:space="preserve">Катетер внутривенный , размер 20G /1.1x33 mm/ стерильный однократного применения </t>
  </si>
  <si>
    <t xml:space="preserve">Катетер внутривенный , размер 22G /0.9 x 25 mm/ стерильный однократного применения </t>
  </si>
  <si>
    <t>Клодроновая кислота </t>
  </si>
  <si>
    <t>концентрат для приготовления раствора для внутривенного введения 60мг/мл</t>
  </si>
  <si>
    <t>Левофлоксацин</t>
  </si>
  <si>
    <t>таблетки, 4 мг</t>
  </si>
  <si>
    <t xml:space="preserve">лиофилизат для приготовления раствора для внутривенного и внутримышечного введения 8 мг </t>
  </si>
  <si>
    <t xml:space="preserve">Маннитол </t>
  </si>
  <si>
    <t>раствор для инъекций 15%-400,0</t>
  </si>
  <si>
    <t>таблетки ретард,100 мг</t>
  </si>
  <si>
    <t>таблетки ретард, 50 мг</t>
  </si>
  <si>
    <t>Миртозапин</t>
  </si>
  <si>
    <t>таблетка 30мг</t>
  </si>
  <si>
    <t>Митоксантрон</t>
  </si>
  <si>
    <t>концентрат для приготовления раствора для инфузий или раствор для инъекций 10 мг/5 мл</t>
  </si>
  <si>
    <t>Норфлоксацин</t>
  </si>
  <si>
    <t>таблетки 400мг</t>
  </si>
  <si>
    <t>Окситоцин</t>
  </si>
  <si>
    <t>раствор для инъекций 5 ЕД/мл в ампуле по 1 мл</t>
  </si>
  <si>
    <t>Ондансетрон</t>
  </si>
  <si>
    <t>раствор для инъекций 4 мг/2 мл</t>
  </si>
  <si>
    <t>раствор для инъекций 8 мг/4мл</t>
  </si>
  <si>
    <t>таблетка в кишечнорастворимой оболочке 25 ЕД</t>
  </si>
  <si>
    <t>Пароксетин</t>
  </si>
  <si>
    <t>таблетка, 20мг</t>
  </si>
  <si>
    <t>Пиритинол</t>
  </si>
  <si>
    <t>суспензия для приема внутрь 80,5 мг/5мл 200 мл</t>
  </si>
  <si>
    <t>Порактант Альфа</t>
  </si>
  <si>
    <t>суспензия для эндотрахеального введения 80мг/мл 1,5мл</t>
  </si>
  <si>
    <t>Препараты железа (III) для парентерального применения</t>
  </si>
  <si>
    <t>раствор для внутримышечного введения 100 мг/2 мл</t>
  </si>
  <si>
    <t>раствор для внутривенного введения 100 мг/2 мл</t>
  </si>
  <si>
    <t>Ритуксимаб</t>
  </si>
  <si>
    <t>концентрат для приготовления раствора для внутривенных инфузий во флаконе 500мг/50мл</t>
  </si>
  <si>
    <t>концентрат для приготовления раствора для внутривенных инфузий во флаконе 100мг/10мл</t>
  </si>
  <si>
    <t>Системы одноразовые</t>
  </si>
  <si>
    <t>для переливания крови</t>
  </si>
  <si>
    <t>для инфузий</t>
  </si>
  <si>
    <t>Суксаметоний</t>
  </si>
  <si>
    <t>раствор для инъекций 0,1 г/5 мл в ампуле</t>
  </si>
  <si>
    <t>капсулы 250 мг</t>
  </si>
  <si>
    <t>капсулы 100 мг</t>
  </si>
  <si>
    <t>Трабектедин</t>
  </si>
  <si>
    <t>лиофилизат для приготовления раствора 1 мг</t>
  </si>
  <si>
    <t>Трописетрон</t>
  </si>
  <si>
    <t>раствор для инъекций 1 мг/5 мл в ампуле</t>
  </si>
  <si>
    <t>Урапидил</t>
  </si>
  <si>
    <t>капсулы прологированного действия 30 мг</t>
  </si>
  <si>
    <t>капс.</t>
  </si>
  <si>
    <t xml:space="preserve">раствор для внутривенного введения 5 мг/мл, ампулы 5 мл </t>
  </si>
  <si>
    <t xml:space="preserve">Урапидил </t>
  </si>
  <si>
    <t>раствор для внутривенного введения 5 мг/мл, ампулы 10 мл</t>
  </si>
  <si>
    <t>драже/таблетки 25 мг</t>
  </si>
  <si>
    <t>драже</t>
  </si>
  <si>
    <t>драже 50мг</t>
  </si>
  <si>
    <t>Цефоперазон</t>
  </si>
  <si>
    <t>раствор для приема внутрь во флаконах 10г /100мл;</t>
  </si>
  <si>
    <t>Эноксапарин</t>
  </si>
  <si>
    <t>раствор для инъекций ( 30 000 анти-Ха МЕ / 3,0 мл)</t>
  </si>
  <si>
    <t>Эфавиренз</t>
  </si>
  <si>
    <t>таблетки, 600 мг</t>
  </si>
  <si>
    <t>Домперидон</t>
  </si>
</sst>
</file>

<file path=xl/styles.xml><?xml version="1.0" encoding="utf-8"?>
<styleSheet xmlns="http://schemas.openxmlformats.org/spreadsheetml/2006/main">
  <numFmts count="11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_р_._-;\-* #,##0.00_р_._-;_-* &quot;-&quot;???_р_._-;_-@_-"/>
  </numFmts>
  <fonts count="46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166" fontId="2" fillId="0" borderId="10" xfId="59" applyNumberFormat="1" applyFont="1" applyFill="1" applyBorder="1" applyAlignment="1">
      <alignment horizontal="center" wrapText="1"/>
    </xf>
    <xf numFmtId="165" fontId="2" fillId="0" borderId="10" xfId="59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66" fontId="2" fillId="0" borderId="0" xfId="59" applyNumberFormat="1" applyFont="1" applyFill="1" applyBorder="1" applyAlignment="1">
      <alignment horizontal="center" wrapText="1"/>
    </xf>
    <xf numFmtId="165" fontId="2" fillId="0" borderId="0" xfId="59" applyFont="1" applyFill="1" applyBorder="1" applyAlignment="1">
      <alignment horizontal="center" wrapText="1"/>
    </xf>
    <xf numFmtId="0" fontId="43" fillId="0" borderId="0" xfId="0" applyFont="1" applyFill="1" applyAlignment="1">
      <alignment/>
    </xf>
    <xf numFmtId="0" fontId="4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164" fontId="2" fillId="0" borderId="0" xfId="42" applyFont="1" applyFill="1" applyAlignment="1">
      <alignment horizontal="center"/>
    </xf>
    <xf numFmtId="165" fontId="2" fillId="0" borderId="10" xfId="0" applyNumberFormat="1" applyFont="1" applyFill="1" applyBorder="1" applyAlignment="1">
      <alignment horizontal="center" wrapText="1"/>
    </xf>
    <xf numFmtId="165" fontId="2" fillId="0" borderId="10" xfId="59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166" fontId="2" fillId="0" borderId="0" xfId="59" applyNumberFormat="1" applyFont="1" applyFill="1" applyAlignment="1">
      <alignment horizontal="center"/>
    </xf>
    <xf numFmtId="165" fontId="2" fillId="0" borderId="0" xfId="59" applyFont="1" applyFill="1" applyAlignment="1">
      <alignment horizontal="center"/>
    </xf>
    <xf numFmtId="165" fontId="2" fillId="0" borderId="0" xfId="59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/>
    </xf>
    <xf numFmtId="165" fontId="2" fillId="0" borderId="10" xfId="59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164" fontId="2" fillId="0" borderId="10" xfId="42" applyFont="1" applyFill="1" applyBorder="1" applyAlignment="1">
      <alignment horizontal="left" wrapText="1"/>
    </xf>
    <xf numFmtId="164" fontId="2" fillId="0" borderId="10" xfId="42" applyFont="1" applyFill="1" applyBorder="1" applyAlignment="1">
      <alignment horizontal="center" wrapText="1"/>
    </xf>
    <xf numFmtId="164" fontId="2" fillId="0" borderId="10" xfId="42" applyFont="1" applyFill="1" applyBorder="1" applyAlignment="1">
      <alignment horizontal="right" wrapText="1"/>
    </xf>
    <xf numFmtId="164" fontId="2" fillId="0" borderId="10" xfId="42" applyFont="1" applyFill="1" applyBorder="1" applyAlignment="1">
      <alignment/>
    </xf>
    <xf numFmtId="165" fontId="2" fillId="0" borderId="10" xfId="59" applyFont="1" applyFill="1" applyBorder="1" applyAlignment="1">
      <alignment/>
    </xf>
    <xf numFmtId="0" fontId="2" fillId="0" borderId="0" xfId="0" applyFont="1" applyFill="1" applyAlignment="1">
      <alignment/>
    </xf>
    <xf numFmtId="0" fontId="8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165" fontId="8" fillId="0" borderId="11" xfId="59" applyFont="1" applyFill="1" applyBorder="1" applyAlignment="1">
      <alignment horizontal="center" vertical="center" wrapText="1"/>
    </xf>
    <xf numFmtId="165" fontId="8" fillId="0" borderId="12" xfId="59" applyFont="1" applyFill="1" applyBorder="1" applyAlignment="1">
      <alignment horizontal="center" vertical="center" wrapText="1"/>
    </xf>
    <xf numFmtId="165" fontId="8" fillId="0" borderId="13" xfId="59" applyFont="1" applyFill="1" applyBorder="1" applyAlignment="1">
      <alignment horizontal="center" vertical="center" wrapText="1"/>
    </xf>
    <xf numFmtId="165" fontId="2" fillId="0" borderId="0" xfId="59" applyFont="1" applyFill="1" applyAlignment="1">
      <alignment horizontal="right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65" fontId="8" fillId="0" borderId="14" xfId="59" applyFont="1" applyFill="1" applyBorder="1" applyAlignment="1">
      <alignment horizontal="center" vertical="center" wrapText="1"/>
    </xf>
    <xf numFmtId="165" fontId="8" fillId="0" borderId="15" xfId="59" applyFont="1" applyFill="1" applyBorder="1" applyAlignment="1">
      <alignment horizontal="center" vertical="center" wrapText="1"/>
    </xf>
    <xf numFmtId="165" fontId="8" fillId="0" borderId="16" xfId="59" applyFont="1" applyFill="1" applyBorder="1" applyAlignment="1">
      <alignment horizontal="center" vertical="center" wrapText="1"/>
    </xf>
    <xf numFmtId="166" fontId="8" fillId="0" borderId="11" xfId="59" applyNumberFormat="1" applyFont="1" applyFill="1" applyBorder="1" applyAlignment="1">
      <alignment horizontal="center" vertical="center" wrapText="1"/>
    </xf>
    <xf numFmtId="166" fontId="8" fillId="0" borderId="12" xfId="59" applyNumberFormat="1" applyFont="1" applyFill="1" applyBorder="1" applyAlignment="1">
      <alignment horizontal="center" vertical="center" wrapText="1"/>
    </xf>
    <xf numFmtId="166" fontId="8" fillId="0" borderId="13" xfId="59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 inden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77"/>
  <sheetViews>
    <sheetView tabSelected="1" view="pageBreakPreview" zoomScale="79" zoomScaleNormal="75" zoomScaleSheetLayoutView="79" zoomScalePageLayoutView="0" workbookViewId="0" topLeftCell="A8">
      <pane ySplit="2" topLeftCell="A176" activePane="bottomLeft" state="frozen"/>
      <selection pane="topLeft" activeCell="A8" sqref="A8"/>
      <selection pane="bottomLeft" activeCell="H578" sqref="H578"/>
    </sheetView>
  </sheetViews>
  <sheetFormatPr defaultColWidth="9.140625" defaultRowHeight="15"/>
  <cols>
    <col min="1" max="1" width="6.28125" style="9" customWidth="1"/>
    <col min="2" max="2" width="28.421875" style="9" customWidth="1"/>
    <col min="3" max="3" width="31.00390625" style="21" customWidth="1"/>
    <col min="4" max="4" width="12.8515625" style="9" customWidth="1"/>
    <col min="5" max="5" width="14.28125" style="22" customWidth="1"/>
    <col min="6" max="6" width="18.8515625" style="23" customWidth="1"/>
    <col min="7" max="7" width="21.421875" style="23" customWidth="1"/>
    <col min="8" max="8" width="18.421875" style="23" customWidth="1"/>
    <col min="9" max="9" width="11.28125" style="23" customWidth="1"/>
    <col min="10" max="10" width="10.8515625" style="23" customWidth="1"/>
    <col min="11" max="11" width="13.140625" style="23" customWidth="1"/>
    <col min="12" max="12" width="16.140625" style="23" customWidth="1"/>
    <col min="13" max="13" width="14.28125" style="23" customWidth="1"/>
    <col min="14" max="14" width="18.00390625" style="23" customWidth="1"/>
    <col min="15" max="16" width="14.140625" style="23" customWidth="1"/>
    <col min="17" max="17" width="13.00390625" style="23" customWidth="1"/>
    <col min="18" max="18" width="16.140625" style="23" customWidth="1"/>
    <col min="19" max="19" width="14.7109375" style="23" customWidth="1"/>
    <col min="20" max="20" width="233.00390625" style="9" customWidth="1"/>
    <col min="21" max="21" width="11.7109375" style="9" bestFit="1" customWidth="1"/>
    <col min="22" max="43" width="9.140625" style="9" customWidth="1"/>
    <col min="44" max="16384" width="9.140625" style="2" customWidth="1"/>
  </cols>
  <sheetData>
    <row r="1" spans="17:19" ht="15">
      <c r="Q1" s="41" t="s">
        <v>755</v>
      </c>
      <c r="R1" s="41"/>
      <c r="S1" s="41"/>
    </row>
    <row r="2" spans="16:19" ht="15">
      <c r="P2" s="41" t="s">
        <v>756</v>
      </c>
      <c r="Q2" s="41"/>
      <c r="R2" s="41"/>
      <c r="S2" s="41"/>
    </row>
    <row r="3" spans="17:19" ht="15">
      <c r="Q3" s="41" t="s">
        <v>738</v>
      </c>
      <c r="R3" s="41"/>
      <c r="S3" s="41"/>
    </row>
    <row r="4" spans="17:19" ht="15">
      <c r="Q4" s="24"/>
      <c r="R4" s="24"/>
      <c r="S4" s="24"/>
    </row>
    <row r="5" ht="15"/>
    <row r="6" spans="1:43" s="3" customFormat="1" ht="14.25" customHeight="1">
      <c r="A6" s="42" t="s">
        <v>733</v>
      </c>
      <c r="B6" s="42" t="s">
        <v>0</v>
      </c>
      <c r="C6" s="42" t="s">
        <v>1</v>
      </c>
      <c r="D6" s="42" t="s">
        <v>2</v>
      </c>
      <c r="E6" s="48" t="s">
        <v>739</v>
      </c>
      <c r="F6" s="38" t="s">
        <v>731</v>
      </c>
      <c r="G6" s="38" t="s">
        <v>740</v>
      </c>
      <c r="H6" s="45" t="s">
        <v>3</v>
      </c>
      <c r="I6" s="46"/>
      <c r="J6" s="46"/>
      <c r="K6" s="46"/>
      <c r="L6" s="46"/>
      <c r="M6" s="46"/>
      <c r="N6" s="46"/>
      <c r="O6" s="46"/>
      <c r="P6" s="46"/>
      <c r="Q6" s="46"/>
      <c r="R6" s="46"/>
      <c r="S6" s="47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3" s="3" customFormat="1" ht="14.25" customHeight="1">
      <c r="A7" s="43"/>
      <c r="B7" s="43"/>
      <c r="C7" s="43"/>
      <c r="D7" s="43"/>
      <c r="E7" s="49"/>
      <c r="F7" s="55"/>
      <c r="G7" s="39"/>
      <c r="H7" s="38" t="s">
        <v>737</v>
      </c>
      <c r="I7" s="38" t="s">
        <v>4</v>
      </c>
      <c r="J7" s="38" t="s">
        <v>5</v>
      </c>
      <c r="K7" s="38" t="s">
        <v>6</v>
      </c>
      <c r="L7" s="38" t="s">
        <v>7</v>
      </c>
      <c r="M7" s="38" t="s">
        <v>8</v>
      </c>
      <c r="N7" s="38" t="s">
        <v>9</v>
      </c>
      <c r="O7" s="38" t="s">
        <v>10</v>
      </c>
      <c r="P7" s="38" t="s">
        <v>11</v>
      </c>
      <c r="Q7" s="38" t="s">
        <v>12</v>
      </c>
      <c r="R7" s="38" t="s">
        <v>13</v>
      </c>
      <c r="S7" s="38" t="s">
        <v>14</v>
      </c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</row>
    <row r="8" spans="1:43" s="3" customFormat="1" ht="14.25">
      <c r="A8" s="43"/>
      <c r="B8" s="43"/>
      <c r="C8" s="43"/>
      <c r="D8" s="43"/>
      <c r="E8" s="49"/>
      <c r="F8" s="55"/>
      <c r="G8" s="39"/>
      <c r="H8" s="55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</row>
    <row r="9" spans="1:43" s="37" customFormat="1" ht="87" customHeight="1">
      <c r="A9" s="44"/>
      <c r="B9" s="44"/>
      <c r="C9" s="44"/>
      <c r="D9" s="44"/>
      <c r="E9" s="50"/>
      <c r="F9" s="56"/>
      <c r="G9" s="40"/>
      <c r="H9" s="56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</row>
    <row r="10" spans="1:43" s="15" customFormat="1" ht="30">
      <c r="A10" s="4">
        <v>1</v>
      </c>
      <c r="B10" s="5" t="s">
        <v>709</v>
      </c>
      <c r="C10" s="5" t="s">
        <v>710</v>
      </c>
      <c r="D10" s="6" t="s">
        <v>15</v>
      </c>
      <c r="E10" s="7">
        <v>412.43</v>
      </c>
      <c r="F10" s="8">
        <v>106673</v>
      </c>
      <c r="G10" s="8">
        <v>43995145.39</v>
      </c>
      <c r="H10" s="19">
        <v>35777</v>
      </c>
      <c r="I10" s="8"/>
      <c r="J10" s="8"/>
      <c r="K10" s="8"/>
      <c r="L10" s="20">
        <v>36570</v>
      </c>
      <c r="M10" s="8"/>
      <c r="N10" s="20">
        <v>19283</v>
      </c>
      <c r="O10" s="8"/>
      <c r="P10" s="8"/>
      <c r="Q10" s="8"/>
      <c r="R10" s="20">
        <v>15043</v>
      </c>
      <c r="S10" s="8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s="16" customFormat="1" ht="30">
      <c r="A11" s="4">
        <v>2</v>
      </c>
      <c r="B11" s="5" t="s">
        <v>709</v>
      </c>
      <c r="C11" s="5" t="s">
        <v>711</v>
      </c>
      <c r="D11" s="6" t="s">
        <v>28</v>
      </c>
      <c r="E11" s="7">
        <v>18630</v>
      </c>
      <c r="F11" s="8">
        <v>4531</v>
      </c>
      <c r="G11" s="8">
        <v>84412530</v>
      </c>
      <c r="H11" s="19">
        <v>1257</v>
      </c>
      <c r="I11" s="8"/>
      <c r="J11" s="8"/>
      <c r="K11" s="8"/>
      <c r="L11" s="20">
        <v>1266</v>
      </c>
      <c r="M11" s="8"/>
      <c r="N11" s="20">
        <v>1256</v>
      </c>
      <c r="O11" s="8"/>
      <c r="P11" s="8"/>
      <c r="Q11" s="8"/>
      <c r="R11" s="20">
        <v>752</v>
      </c>
      <c r="S11" s="8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spans="1:43" s="16" customFormat="1" ht="30">
      <c r="A12" s="4">
        <v>3</v>
      </c>
      <c r="B12" s="5" t="s">
        <v>712</v>
      </c>
      <c r="C12" s="5" t="s">
        <v>713</v>
      </c>
      <c r="D12" s="6" t="s">
        <v>15</v>
      </c>
      <c r="E12" s="7">
        <v>1767.44</v>
      </c>
      <c r="F12" s="8">
        <v>5400</v>
      </c>
      <c r="G12" s="8">
        <v>9544176</v>
      </c>
      <c r="H12" s="19"/>
      <c r="I12" s="8"/>
      <c r="J12" s="8"/>
      <c r="K12" s="8"/>
      <c r="L12" s="20">
        <v>5400</v>
      </c>
      <c r="M12" s="8"/>
      <c r="N12" s="20"/>
      <c r="O12" s="8"/>
      <c r="P12" s="8"/>
      <c r="Q12" s="8"/>
      <c r="R12" s="20"/>
      <c r="S12" s="8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s="16" customFormat="1" ht="90">
      <c r="A13" s="4">
        <v>4</v>
      </c>
      <c r="B13" s="5" t="s">
        <v>17</v>
      </c>
      <c r="C13" s="5" t="s">
        <v>18</v>
      </c>
      <c r="D13" s="6" t="s">
        <v>19</v>
      </c>
      <c r="E13" s="7">
        <v>1275.3</v>
      </c>
      <c r="F13" s="8">
        <v>373200</v>
      </c>
      <c r="G13" s="8">
        <v>475941960</v>
      </c>
      <c r="H13" s="8"/>
      <c r="I13" s="8"/>
      <c r="J13" s="8"/>
      <c r="K13" s="8">
        <v>245200</v>
      </c>
      <c r="L13" s="8"/>
      <c r="M13" s="8"/>
      <c r="N13" s="8"/>
      <c r="O13" s="8"/>
      <c r="P13" s="8">
        <v>128000</v>
      </c>
      <c r="Q13" s="8"/>
      <c r="R13" s="8"/>
      <c r="S13" s="8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s="16" customFormat="1" ht="120">
      <c r="A14" s="4">
        <v>5</v>
      </c>
      <c r="B14" s="5" t="s">
        <v>20</v>
      </c>
      <c r="C14" s="5" t="s">
        <v>21</v>
      </c>
      <c r="D14" s="6" t="s">
        <v>19</v>
      </c>
      <c r="E14" s="7">
        <v>1593.9</v>
      </c>
      <c r="F14" s="8">
        <v>360000</v>
      </c>
      <c r="G14" s="8">
        <v>573804000</v>
      </c>
      <c r="H14" s="8"/>
      <c r="I14" s="8"/>
      <c r="J14" s="8"/>
      <c r="K14" s="8"/>
      <c r="L14" s="8"/>
      <c r="M14" s="8">
        <v>172500</v>
      </c>
      <c r="N14" s="8"/>
      <c r="O14" s="8"/>
      <c r="P14" s="8"/>
      <c r="Q14" s="8">
        <v>187500</v>
      </c>
      <c r="R14" s="8"/>
      <c r="S14" s="8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s="16" customFormat="1" ht="90">
      <c r="A15" s="4">
        <v>6</v>
      </c>
      <c r="B15" s="5" t="s">
        <v>757</v>
      </c>
      <c r="C15" s="5" t="s">
        <v>758</v>
      </c>
      <c r="D15" s="6" t="s">
        <v>19</v>
      </c>
      <c r="E15" s="26">
        <v>30.46</v>
      </c>
      <c r="F15" s="26">
        <v>1290200</v>
      </c>
      <c r="G15" s="26">
        <f>F15*E15</f>
        <v>39299492</v>
      </c>
      <c r="H15" s="8"/>
      <c r="I15" s="8"/>
      <c r="J15" s="8"/>
      <c r="K15" s="8">
        <v>579200</v>
      </c>
      <c r="L15" s="8"/>
      <c r="M15" s="8"/>
      <c r="N15" s="8"/>
      <c r="O15" s="8"/>
      <c r="P15" s="8"/>
      <c r="Q15" s="8">
        <v>711000</v>
      </c>
      <c r="R15" s="8"/>
      <c r="S15" s="27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s="16" customFormat="1" ht="15">
      <c r="A16" s="4">
        <v>7</v>
      </c>
      <c r="B16" s="5" t="s">
        <v>24</v>
      </c>
      <c r="C16" s="5" t="s">
        <v>25</v>
      </c>
      <c r="D16" s="6" t="s">
        <v>15</v>
      </c>
      <c r="E16" s="7">
        <v>0.96</v>
      </c>
      <c r="F16" s="8">
        <v>2800287</v>
      </c>
      <c r="G16" s="8">
        <v>2688275.52</v>
      </c>
      <c r="H16" s="8">
        <v>937438</v>
      </c>
      <c r="I16" s="8"/>
      <c r="J16" s="8"/>
      <c r="K16" s="8"/>
      <c r="L16" s="8">
        <v>692382</v>
      </c>
      <c r="M16" s="8"/>
      <c r="N16" s="8">
        <v>733682</v>
      </c>
      <c r="O16" s="8"/>
      <c r="P16" s="8"/>
      <c r="Q16" s="8"/>
      <c r="R16" s="8">
        <v>436785</v>
      </c>
      <c r="S16" s="8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s="16" customFormat="1" ht="45">
      <c r="A17" s="4">
        <v>8</v>
      </c>
      <c r="B17" s="5" t="s">
        <v>759</v>
      </c>
      <c r="C17" s="5" t="s">
        <v>760</v>
      </c>
      <c r="D17" s="6" t="s">
        <v>28</v>
      </c>
      <c r="E17" s="26">
        <v>3197.7</v>
      </c>
      <c r="F17" s="26">
        <v>26370</v>
      </c>
      <c r="G17" s="26">
        <f>F17*E17</f>
        <v>84323349</v>
      </c>
      <c r="H17" s="8">
        <v>10075</v>
      </c>
      <c r="I17" s="8"/>
      <c r="J17" s="8"/>
      <c r="K17" s="8"/>
      <c r="L17" s="8">
        <v>7020</v>
      </c>
      <c r="M17" s="8"/>
      <c r="N17" s="8">
        <v>6215</v>
      </c>
      <c r="O17" s="8"/>
      <c r="P17" s="8"/>
      <c r="Q17" s="8"/>
      <c r="R17" s="8">
        <v>3060</v>
      </c>
      <c r="S17" s="27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s="16" customFormat="1" ht="60">
      <c r="A18" s="4">
        <v>9</v>
      </c>
      <c r="B18" s="5" t="s">
        <v>26</v>
      </c>
      <c r="C18" s="5" t="s">
        <v>27</v>
      </c>
      <c r="D18" s="6" t="s">
        <v>28</v>
      </c>
      <c r="E18" s="7">
        <v>114939.67</v>
      </c>
      <c r="F18" s="8">
        <v>8540</v>
      </c>
      <c r="G18" s="8">
        <v>981584781.8</v>
      </c>
      <c r="H18" s="8">
        <v>3790</v>
      </c>
      <c r="I18" s="8"/>
      <c r="J18" s="8"/>
      <c r="K18" s="8"/>
      <c r="L18" s="8">
        <v>2427</v>
      </c>
      <c r="M18" s="8"/>
      <c r="N18" s="8">
        <v>1752</v>
      </c>
      <c r="O18" s="8"/>
      <c r="P18" s="8"/>
      <c r="Q18" s="8"/>
      <c r="R18" s="8">
        <v>571</v>
      </c>
      <c r="S18" s="8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s="16" customFormat="1" ht="30">
      <c r="A19" s="4">
        <v>10</v>
      </c>
      <c r="B19" s="5" t="s">
        <v>29</v>
      </c>
      <c r="C19" s="5" t="s">
        <v>30</v>
      </c>
      <c r="D19" s="6" t="s">
        <v>16</v>
      </c>
      <c r="E19" s="7">
        <v>77.51</v>
      </c>
      <c r="F19" s="8">
        <v>1190178</v>
      </c>
      <c r="G19" s="8">
        <v>92250696.78</v>
      </c>
      <c r="H19" s="8">
        <v>401684</v>
      </c>
      <c r="I19" s="8"/>
      <c r="J19" s="8"/>
      <c r="K19" s="8"/>
      <c r="L19" s="8">
        <v>282847</v>
      </c>
      <c r="M19" s="8"/>
      <c r="N19" s="8">
        <v>277139</v>
      </c>
      <c r="O19" s="8"/>
      <c r="P19" s="8"/>
      <c r="Q19" s="8"/>
      <c r="R19" s="8">
        <v>228508</v>
      </c>
      <c r="S19" s="8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s="16" customFormat="1" ht="45">
      <c r="A20" s="4">
        <v>11</v>
      </c>
      <c r="B20" s="5" t="s">
        <v>761</v>
      </c>
      <c r="C20" s="5" t="s">
        <v>762</v>
      </c>
      <c r="D20" s="6" t="s">
        <v>28</v>
      </c>
      <c r="E20" s="26">
        <v>93.98</v>
      </c>
      <c r="F20" s="26">
        <v>1215690</v>
      </c>
      <c r="G20" s="26">
        <f>F20*E20</f>
        <v>114250546.2</v>
      </c>
      <c r="H20" s="28">
        <v>433265</v>
      </c>
      <c r="I20" s="28"/>
      <c r="J20" s="28"/>
      <c r="K20" s="28"/>
      <c r="L20" s="28">
        <v>370670</v>
      </c>
      <c r="M20" s="28"/>
      <c r="N20" s="28">
        <v>258441</v>
      </c>
      <c r="O20" s="28"/>
      <c r="P20" s="28"/>
      <c r="Q20" s="28"/>
      <c r="R20" s="28">
        <v>153314</v>
      </c>
      <c r="S20" s="27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s="16" customFormat="1" ht="30">
      <c r="A21" s="4">
        <v>12</v>
      </c>
      <c r="B21" s="5" t="s">
        <v>31</v>
      </c>
      <c r="C21" s="5" t="s">
        <v>32</v>
      </c>
      <c r="D21" s="6" t="s">
        <v>28</v>
      </c>
      <c r="E21" s="7">
        <v>160.2</v>
      </c>
      <c r="F21" s="8">
        <v>186390</v>
      </c>
      <c r="G21" s="8">
        <v>29859677.999999996</v>
      </c>
      <c r="H21" s="8">
        <v>69427</v>
      </c>
      <c r="I21" s="8"/>
      <c r="J21" s="8"/>
      <c r="K21" s="8"/>
      <c r="L21" s="8">
        <v>46315</v>
      </c>
      <c r="M21" s="8"/>
      <c r="N21" s="8">
        <v>41966</v>
      </c>
      <c r="O21" s="8"/>
      <c r="P21" s="8"/>
      <c r="Q21" s="8"/>
      <c r="R21" s="8">
        <v>28682</v>
      </c>
      <c r="S21" s="8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s="16" customFormat="1" ht="30">
      <c r="A22" s="4">
        <v>13</v>
      </c>
      <c r="B22" s="5" t="s">
        <v>33</v>
      </c>
      <c r="C22" s="5" t="s">
        <v>34</v>
      </c>
      <c r="D22" s="6" t="s">
        <v>16</v>
      </c>
      <c r="E22" s="7">
        <v>14.45</v>
      </c>
      <c r="F22" s="8">
        <v>3024923</v>
      </c>
      <c r="G22" s="8">
        <v>43710137.35</v>
      </c>
      <c r="H22" s="8">
        <v>958290</v>
      </c>
      <c r="I22" s="8"/>
      <c r="J22" s="8"/>
      <c r="K22" s="8"/>
      <c r="L22" s="8">
        <v>802855</v>
      </c>
      <c r="M22" s="8"/>
      <c r="N22" s="8">
        <v>739770</v>
      </c>
      <c r="O22" s="8"/>
      <c r="P22" s="8"/>
      <c r="Q22" s="8"/>
      <c r="R22" s="8">
        <v>524008</v>
      </c>
      <c r="S22" s="8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s="16" customFormat="1" ht="15">
      <c r="A23" s="4">
        <v>14</v>
      </c>
      <c r="B23" s="5" t="s">
        <v>38</v>
      </c>
      <c r="C23" s="5" t="s">
        <v>22</v>
      </c>
      <c r="D23" s="6" t="s">
        <v>23</v>
      </c>
      <c r="E23" s="7">
        <v>22.07</v>
      </c>
      <c r="F23" s="8">
        <v>452267</v>
      </c>
      <c r="G23" s="8">
        <v>9981532.69</v>
      </c>
      <c r="H23" s="8">
        <v>167844</v>
      </c>
      <c r="I23" s="8"/>
      <c r="J23" s="8"/>
      <c r="K23" s="8"/>
      <c r="L23" s="8">
        <v>108233</v>
      </c>
      <c r="M23" s="8"/>
      <c r="N23" s="8">
        <v>116100</v>
      </c>
      <c r="O23" s="8"/>
      <c r="P23" s="8"/>
      <c r="Q23" s="8"/>
      <c r="R23" s="8">
        <v>60090</v>
      </c>
      <c r="S23" s="8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s="16" customFormat="1" ht="45">
      <c r="A24" s="4">
        <v>15</v>
      </c>
      <c r="B24" s="5" t="s">
        <v>38</v>
      </c>
      <c r="C24" s="5" t="s">
        <v>50</v>
      </c>
      <c r="D24" s="6" t="s">
        <v>28</v>
      </c>
      <c r="E24" s="7">
        <v>81.35</v>
      </c>
      <c r="F24" s="8">
        <v>12094</v>
      </c>
      <c r="G24" s="8">
        <v>983846.8999999999</v>
      </c>
      <c r="H24" s="8">
        <v>4722</v>
      </c>
      <c r="I24" s="8"/>
      <c r="J24" s="8"/>
      <c r="K24" s="8"/>
      <c r="L24" s="8">
        <v>2451</v>
      </c>
      <c r="M24" s="8"/>
      <c r="N24" s="8">
        <v>2121</v>
      </c>
      <c r="O24" s="8"/>
      <c r="P24" s="8"/>
      <c r="Q24" s="8"/>
      <c r="R24" s="8">
        <v>2800</v>
      </c>
      <c r="S24" s="8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s="16" customFormat="1" ht="60">
      <c r="A25" s="4">
        <v>16</v>
      </c>
      <c r="B25" s="5" t="s">
        <v>38</v>
      </c>
      <c r="C25" s="5" t="s">
        <v>763</v>
      </c>
      <c r="D25" s="6" t="s">
        <v>28</v>
      </c>
      <c r="E25" s="26">
        <v>402.93</v>
      </c>
      <c r="F25" s="26">
        <v>10060</v>
      </c>
      <c r="G25" s="26">
        <f>F25*E25</f>
        <v>4053475.8000000003</v>
      </c>
      <c r="H25" s="28">
        <v>3681</v>
      </c>
      <c r="I25" s="28"/>
      <c r="J25" s="28"/>
      <c r="K25" s="28"/>
      <c r="L25" s="28">
        <v>2172</v>
      </c>
      <c r="M25" s="28"/>
      <c r="N25" s="28">
        <v>2473</v>
      </c>
      <c r="O25" s="28"/>
      <c r="P25" s="28"/>
      <c r="Q25" s="28"/>
      <c r="R25" s="28">
        <v>1734</v>
      </c>
      <c r="S25" s="27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s="16" customFormat="1" ht="60">
      <c r="A26" s="4">
        <v>17</v>
      </c>
      <c r="B26" s="5" t="s">
        <v>39</v>
      </c>
      <c r="C26" s="5" t="s">
        <v>40</v>
      </c>
      <c r="D26" s="6" t="s">
        <v>28</v>
      </c>
      <c r="E26" s="7">
        <v>890.8</v>
      </c>
      <c r="F26" s="8">
        <v>6339</v>
      </c>
      <c r="G26" s="8">
        <v>5646781.199999999</v>
      </c>
      <c r="H26" s="8">
        <v>2113</v>
      </c>
      <c r="I26" s="8"/>
      <c r="J26" s="8"/>
      <c r="K26" s="8"/>
      <c r="L26" s="8">
        <v>1493</v>
      </c>
      <c r="M26" s="8"/>
      <c r="N26" s="8">
        <v>1622</v>
      </c>
      <c r="O26" s="8"/>
      <c r="P26" s="8"/>
      <c r="Q26" s="8"/>
      <c r="R26" s="8">
        <v>1111</v>
      </c>
      <c r="S26" s="8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s="16" customFormat="1" ht="45">
      <c r="A27" s="4">
        <v>18</v>
      </c>
      <c r="B27" s="5" t="s">
        <v>39</v>
      </c>
      <c r="C27" s="5" t="s">
        <v>41</v>
      </c>
      <c r="D27" s="6" t="s">
        <v>28</v>
      </c>
      <c r="E27" s="7">
        <v>189.03</v>
      </c>
      <c r="F27" s="8">
        <v>657568</v>
      </c>
      <c r="G27" s="8">
        <v>124300079.04</v>
      </c>
      <c r="H27" s="8">
        <v>207459</v>
      </c>
      <c r="I27" s="8"/>
      <c r="J27" s="8"/>
      <c r="K27" s="8"/>
      <c r="L27" s="8">
        <v>166051</v>
      </c>
      <c r="M27" s="8"/>
      <c r="N27" s="8">
        <v>168805</v>
      </c>
      <c r="O27" s="8"/>
      <c r="P27" s="8"/>
      <c r="Q27" s="8"/>
      <c r="R27" s="8">
        <v>115253</v>
      </c>
      <c r="S27" s="8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 s="16" customFormat="1" ht="45">
      <c r="A28" s="4">
        <v>19</v>
      </c>
      <c r="B28" s="5" t="s">
        <v>39</v>
      </c>
      <c r="C28" s="5" t="s">
        <v>42</v>
      </c>
      <c r="D28" s="6" t="s">
        <v>28</v>
      </c>
      <c r="E28" s="7">
        <v>434.61</v>
      </c>
      <c r="F28" s="8">
        <v>24589</v>
      </c>
      <c r="G28" s="8">
        <v>10686625.290000001</v>
      </c>
      <c r="H28" s="8">
        <v>8897</v>
      </c>
      <c r="I28" s="8"/>
      <c r="J28" s="8"/>
      <c r="K28" s="8"/>
      <c r="L28" s="8">
        <v>6072</v>
      </c>
      <c r="M28" s="8"/>
      <c r="N28" s="8">
        <v>5531</v>
      </c>
      <c r="O28" s="8"/>
      <c r="P28" s="8"/>
      <c r="Q28" s="8"/>
      <c r="R28" s="8">
        <v>4089</v>
      </c>
      <c r="S28" s="8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 s="16" customFormat="1" ht="45">
      <c r="A29" s="4">
        <v>20</v>
      </c>
      <c r="B29" s="5" t="s">
        <v>39</v>
      </c>
      <c r="C29" s="5" t="s">
        <v>43</v>
      </c>
      <c r="D29" s="6" t="s">
        <v>28</v>
      </c>
      <c r="E29" s="7">
        <v>825.16</v>
      </c>
      <c r="F29" s="8">
        <v>9749</v>
      </c>
      <c r="G29" s="8">
        <v>8044484.84</v>
      </c>
      <c r="H29" s="8">
        <v>3901</v>
      </c>
      <c r="I29" s="8"/>
      <c r="J29" s="8"/>
      <c r="K29" s="8"/>
      <c r="L29" s="8">
        <v>2018</v>
      </c>
      <c r="M29" s="8"/>
      <c r="N29" s="8">
        <v>1825</v>
      </c>
      <c r="O29" s="8"/>
      <c r="P29" s="8"/>
      <c r="Q29" s="8"/>
      <c r="R29" s="8">
        <v>2005</v>
      </c>
      <c r="S29" s="8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 s="16" customFormat="1" ht="30">
      <c r="A30" s="4">
        <v>21</v>
      </c>
      <c r="B30" s="5" t="s">
        <v>44</v>
      </c>
      <c r="C30" s="5" t="s">
        <v>45</v>
      </c>
      <c r="D30" s="6" t="s">
        <v>15</v>
      </c>
      <c r="E30" s="7">
        <v>109.89</v>
      </c>
      <c r="F30" s="8">
        <v>457282</v>
      </c>
      <c r="G30" s="8">
        <v>50250718.98</v>
      </c>
      <c r="H30" s="8">
        <v>156703</v>
      </c>
      <c r="I30" s="8"/>
      <c r="J30" s="8"/>
      <c r="K30" s="8"/>
      <c r="L30" s="8">
        <v>137069</v>
      </c>
      <c r="M30" s="8"/>
      <c r="N30" s="8">
        <v>100421</v>
      </c>
      <c r="O30" s="8"/>
      <c r="P30" s="8"/>
      <c r="Q30" s="8"/>
      <c r="R30" s="8">
        <v>63089</v>
      </c>
      <c r="S30" s="8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 s="16" customFormat="1" ht="45">
      <c r="A31" s="4">
        <v>22</v>
      </c>
      <c r="B31" s="5" t="s">
        <v>46</v>
      </c>
      <c r="C31" s="5" t="s">
        <v>47</v>
      </c>
      <c r="D31" s="6" t="s">
        <v>28</v>
      </c>
      <c r="E31" s="7">
        <v>335.61</v>
      </c>
      <c r="F31" s="8">
        <v>63177</v>
      </c>
      <c r="G31" s="8">
        <v>21202832.970000003</v>
      </c>
      <c r="H31" s="8">
        <v>26238</v>
      </c>
      <c r="I31" s="8"/>
      <c r="J31" s="8"/>
      <c r="K31" s="8"/>
      <c r="L31" s="8">
        <v>15503</v>
      </c>
      <c r="M31" s="8"/>
      <c r="N31" s="8">
        <v>11773</v>
      </c>
      <c r="O31" s="8"/>
      <c r="P31" s="8"/>
      <c r="Q31" s="8"/>
      <c r="R31" s="8">
        <v>9663</v>
      </c>
      <c r="S31" s="8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43" s="16" customFormat="1" ht="45">
      <c r="A32" s="4">
        <v>23</v>
      </c>
      <c r="B32" s="5" t="s">
        <v>48</v>
      </c>
      <c r="C32" s="5" t="s">
        <v>49</v>
      </c>
      <c r="D32" s="6" t="s">
        <v>28</v>
      </c>
      <c r="E32" s="7">
        <v>25.81</v>
      </c>
      <c r="F32" s="8">
        <v>2594652</v>
      </c>
      <c r="G32" s="8">
        <v>66967968.12</v>
      </c>
      <c r="H32" s="8">
        <v>820704</v>
      </c>
      <c r="I32" s="8"/>
      <c r="J32" s="8"/>
      <c r="K32" s="8"/>
      <c r="L32" s="8">
        <v>649253</v>
      </c>
      <c r="M32" s="8"/>
      <c r="N32" s="8">
        <v>676081</v>
      </c>
      <c r="O32" s="8"/>
      <c r="P32" s="8"/>
      <c r="Q32" s="8"/>
      <c r="R32" s="8">
        <v>448614</v>
      </c>
      <c r="S32" s="8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1:43" s="16" customFormat="1" ht="45">
      <c r="A33" s="4">
        <v>24</v>
      </c>
      <c r="B33" s="5" t="s">
        <v>48</v>
      </c>
      <c r="C33" s="5" t="s">
        <v>50</v>
      </c>
      <c r="D33" s="6" t="s">
        <v>28</v>
      </c>
      <c r="E33" s="7">
        <v>103.8</v>
      </c>
      <c r="F33" s="8">
        <v>7883</v>
      </c>
      <c r="G33" s="8">
        <v>818255.4</v>
      </c>
      <c r="H33" s="8">
        <v>3287</v>
      </c>
      <c r="I33" s="8"/>
      <c r="J33" s="8"/>
      <c r="K33" s="8"/>
      <c r="L33" s="8">
        <v>1521</v>
      </c>
      <c r="M33" s="8"/>
      <c r="N33" s="8">
        <v>1645</v>
      </c>
      <c r="O33" s="8"/>
      <c r="P33" s="8"/>
      <c r="Q33" s="8"/>
      <c r="R33" s="8">
        <v>1430</v>
      </c>
      <c r="S33" s="8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1:43" s="16" customFormat="1" ht="90">
      <c r="A34" s="4">
        <v>25</v>
      </c>
      <c r="B34" s="5" t="s">
        <v>48</v>
      </c>
      <c r="C34" s="5" t="s">
        <v>51</v>
      </c>
      <c r="D34" s="6" t="s">
        <v>28</v>
      </c>
      <c r="E34" s="7">
        <v>24.3</v>
      </c>
      <c r="F34" s="8">
        <v>2079905</v>
      </c>
      <c r="G34" s="8">
        <v>50541691.5</v>
      </c>
      <c r="H34" s="8">
        <v>651985</v>
      </c>
      <c r="I34" s="8"/>
      <c r="J34" s="8"/>
      <c r="K34" s="8"/>
      <c r="L34" s="8">
        <v>542625</v>
      </c>
      <c r="M34" s="8"/>
      <c r="N34" s="8">
        <v>543480</v>
      </c>
      <c r="O34" s="8"/>
      <c r="P34" s="8"/>
      <c r="Q34" s="8"/>
      <c r="R34" s="8">
        <v>341815</v>
      </c>
      <c r="S34" s="8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1:43" s="16" customFormat="1" ht="135">
      <c r="A35" s="4">
        <v>26</v>
      </c>
      <c r="B35" s="5" t="s">
        <v>764</v>
      </c>
      <c r="C35" s="5" t="s">
        <v>765</v>
      </c>
      <c r="D35" s="6" t="s">
        <v>19</v>
      </c>
      <c r="E35" s="26">
        <v>584.1</v>
      </c>
      <c r="F35" s="26">
        <v>289900</v>
      </c>
      <c r="G35" s="26">
        <f>F35*E35</f>
        <v>169330590</v>
      </c>
      <c r="H35" s="8"/>
      <c r="I35" s="8"/>
      <c r="J35" s="8"/>
      <c r="K35" s="8">
        <v>135100</v>
      </c>
      <c r="L35" s="8"/>
      <c r="M35" s="8"/>
      <c r="N35" s="8"/>
      <c r="O35" s="8"/>
      <c r="P35" s="8">
        <v>154800</v>
      </c>
      <c r="Q35" s="8"/>
      <c r="R35" s="8"/>
      <c r="S35" s="27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</row>
    <row r="36" spans="1:43" s="16" customFormat="1" ht="90">
      <c r="A36" s="4">
        <v>27</v>
      </c>
      <c r="B36" s="5" t="s">
        <v>766</v>
      </c>
      <c r="C36" s="5" t="s">
        <v>767</v>
      </c>
      <c r="D36" s="6" t="s">
        <v>768</v>
      </c>
      <c r="E36" s="26">
        <v>276210</v>
      </c>
      <c r="F36" s="29">
        <v>286.4</v>
      </c>
      <c r="G36" s="26">
        <f>F36*E36</f>
        <v>79106544</v>
      </c>
      <c r="H36" s="8"/>
      <c r="I36" s="8"/>
      <c r="J36" s="8"/>
      <c r="K36" s="8">
        <v>133.1</v>
      </c>
      <c r="L36" s="8"/>
      <c r="M36" s="8"/>
      <c r="N36" s="8"/>
      <c r="O36" s="8"/>
      <c r="P36" s="8">
        <v>153.3</v>
      </c>
      <c r="Q36" s="8"/>
      <c r="R36" s="8"/>
      <c r="S36" s="27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1:43" s="16" customFormat="1" ht="57.75" customHeight="1">
      <c r="A37" s="4">
        <v>28</v>
      </c>
      <c r="B37" s="5" t="s">
        <v>54</v>
      </c>
      <c r="C37" s="5" t="s">
        <v>55</v>
      </c>
      <c r="D37" s="6" t="s">
        <v>16</v>
      </c>
      <c r="E37" s="7">
        <v>656.86</v>
      </c>
      <c r="F37" s="8">
        <v>179747</v>
      </c>
      <c r="G37" s="8">
        <v>118068614.42</v>
      </c>
      <c r="H37" s="8">
        <v>74648</v>
      </c>
      <c r="I37" s="8"/>
      <c r="J37" s="8"/>
      <c r="K37" s="8"/>
      <c r="L37" s="8">
        <v>42498</v>
      </c>
      <c r="M37" s="8"/>
      <c r="N37" s="8">
        <v>37043</v>
      </c>
      <c r="O37" s="8"/>
      <c r="P37" s="8"/>
      <c r="Q37" s="8"/>
      <c r="R37" s="8">
        <v>25558</v>
      </c>
      <c r="S37" s="8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</row>
    <row r="38" spans="1:43" s="16" customFormat="1" ht="60">
      <c r="A38" s="4">
        <v>29</v>
      </c>
      <c r="B38" s="5" t="s">
        <v>54</v>
      </c>
      <c r="C38" s="5" t="s">
        <v>769</v>
      </c>
      <c r="D38" s="6" t="s">
        <v>28</v>
      </c>
      <c r="E38" s="26">
        <v>381.84</v>
      </c>
      <c r="F38" s="26">
        <v>1194105</v>
      </c>
      <c r="G38" s="26">
        <f>F38*E38</f>
        <v>455957053.2</v>
      </c>
      <c r="H38" s="28">
        <v>433133</v>
      </c>
      <c r="I38" s="28"/>
      <c r="J38" s="28"/>
      <c r="K38" s="28"/>
      <c r="L38" s="28">
        <v>307103</v>
      </c>
      <c r="M38" s="28"/>
      <c r="N38" s="28">
        <v>291022</v>
      </c>
      <c r="O38" s="28"/>
      <c r="P38" s="28"/>
      <c r="Q38" s="28"/>
      <c r="R38" s="28">
        <v>162847</v>
      </c>
      <c r="S38" s="27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</row>
    <row r="39" spans="1:43" s="16" customFormat="1" ht="30">
      <c r="A39" s="4">
        <v>30</v>
      </c>
      <c r="B39" s="5" t="s">
        <v>56</v>
      </c>
      <c r="C39" s="5" t="s">
        <v>57</v>
      </c>
      <c r="D39" s="6" t="s">
        <v>16</v>
      </c>
      <c r="E39" s="7">
        <v>7.12</v>
      </c>
      <c r="F39" s="8">
        <v>11074850</v>
      </c>
      <c r="G39" s="8">
        <v>78852932</v>
      </c>
      <c r="H39" s="8">
        <v>3388610</v>
      </c>
      <c r="I39" s="8"/>
      <c r="J39" s="8"/>
      <c r="K39" s="8"/>
      <c r="L39" s="8">
        <v>2952865</v>
      </c>
      <c r="M39" s="8"/>
      <c r="N39" s="8">
        <v>2848380</v>
      </c>
      <c r="O39" s="8"/>
      <c r="P39" s="8"/>
      <c r="Q39" s="8"/>
      <c r="R39" s="8">
        <v>1884995</v>
      </c>
      <c r="S39" s="8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1:43" s="16" customFormat="1" ht="45">
      <c r="A40" s="4">
        <v>31</v>
      </c>
      <c r="B40" s="5" t="s">
        <v>58</v>
      </c>
      <c r="C40" s="5" t="s">
        <v>59</v>
      </c>
      <c r="D40" s="6" t="s">
        <v>28</v>
      </c>
      <c r="E40" s="7">
        <v>22598.1</v>
      </c>
      <c r="F40" s="8">
        <v>1120</v>
      </c>
      <c r="G40" s="8">
        <v>25309872</v>
      </c>
      <c r="H40" s="8">
        <v>215</v>
      </c>
      <c r="I40" s="8"/>
      <c r="J40" s="8"/>
      <c r="K40" s="8"/>
      <c r="L40" s="8">
        <v>390</v>
      </c>
      <c r="M40" s="8"/>
      <c r="N40" s="8">
        <v>415</v>
      </c>
      <c r="O40" s="8"/>
      <c r="P40" s="8"/>
      <c r="Q40" s="8"/>
      <c r="R40" s="8">
        <v>100</v>
      </c>
      <c r="S40" s="8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1:43" s="16" customFormat="1" ht="45">
      <c r="A41" s="4">
        <v>32</v>
      </c>
      <c r="B41" s="5" t="s">
        <v>58</v>
      </c>
      <c r="C41" s="5" t="s">
        <v>60</v>
      </c>
      <c r="D41" s="6" t="s">
        <v>28</v>
      </c>
      <c r="E41" s="7">
        <v>11297.06</v>
      </c>
      <c r="F41" s="8">
        <v>1966</v>
      </c>
      <c r="G41" s="8">
        <v>22210019.959999997</v>
      </c>
      <c r="H41" s="8">
        <v>876</v>
      </c>
      <c r="I41" s="8"/>
      <c r="J41" s="8"/>
      <c r="K41" s="8"/>
      <c r="L41" s="8">
        <v>510</v>
      </c>
      <c r="M41" s="8"/>
      <c r="N41" s="8">
        <v>315</v>
      </c>
      <c r="O41" s="8"/>
      <c r="P41" s="8"/>
      <c r="Q41" s="8"/>
      <c r="R41" s="8">
        <v>265</v>
      </c>
      <c r="S41" s="8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</row>
    <row r="42" spans="1:43" s="16" customFormat="1" ht="15">
      <c r="A42" s="4">
        <v>33</v>
      </c>
      <c r="B42" s="5" t="s">
        <v>61</v>
      </c>
      <c r="C42" s="5" t="s">
        <v>62</v>
      </c>
      <c r="D42" s="6" t="s">
        <v>28</v>
      </c>
      <c r="E42" s="7">
        <v>11682</v>
      </c>
      <c r="F42" s="8">
        <v>609</v>
      </c>
      <c r="G42" s="8">
        <v>7114338</v>
      </c>
      <c r="H42" s="8">
        <v>360</v>
      </c>
      <c r="I42" s="8"/>
      <c r="J42" s="8"/>
      <c r="K42" s="8"/>
      <c r="L42" s="8">
        <v>116</v>
      </c>
      <c r="M42" s="8"/>
      <c r="N42" s="8">
        <v>98</v>
      </c>
      <c r="O42" s="8"/>
      <c r="P42" s="8"/>
      <c r="Q42" s="8"/>
      <c r="R42" s="8">
        <v>35</v>
      </c>
      <c r="S42" s="8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1:43" s="16" customFormat="1" ht="15">
      <c r="A43" s="4">
        <v>34</v>
      </c>
      <c r="B43" s="5" t="s">
        <v>61</v>
      </c>
      <c r="C43" s="5" t="s">
        <v>63</v>
      </c>
      <c r="D43" s="6" t="s">
        <v>28</v>
      </c>
      <c r="E43" s="7">
        <v>31482</v>
      </c>
      <c r="F43" s="8">
        <v>1089</v>
      </c>
      <c r="G43" s="8">
        <v>34283898</v>
      </c>
      <c r="H43" s="8">
        <v>607</v>
      </c>
      <c r="I43" s="8"/>
      <c r="J43" s="8"/>
      <c r="K43" s="8"/>
      <c r="L43" s="8">
        <v>269</v>
      </c>
      <c r="M43" s="8"/>
      <c r="N43" s="8">
        <v>152</v>
      </c>
      <c r="O43" s="8"/>
      <c r="P43" s="8"/>
      <c r="Q43" s="8"/>
      <c r="R43" s="8">
        <v>61</v>
      </c>
      <c r="S43" s="8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</row>
    <row r="44" spans="1:43" s="16" customFormat="1" ht="15">
      <c r="A44" s="4">
        <v>35</v>
      </c>
      <c r="B44" s="5" t="s">
        <v>770</v>
      </c>
      <c r="C44" s="5" t="s">
        <v>605</v>
      </c>
      <c r="D44" s="6" t="s">
        <v>15</v>
      </c>
      <c r="E44" s="26">
        <v>50.6</v>
      </c>
      <c r="F44" s="26">
        <v>203636</v>
      </c>
      <c r="G44" s="26">
        <f>F44*E44</f>
        <v>10303981.6</v>
      </c>
      <c r="H44" s="28">
        <v>64468</v>
      </c>
      <c r="I44" s="28"/>
      <c r="J44" s="28"/>
      <c r="K44" s="28"/>
      <c r="L44" s="28">
        <v>57914</v>
      </c>
      <c r="M44" s="28"/>
      <c r="N44" s="28">
        <v>46962</v>
      </c>
      <c r="O44" s="28"/>
      <c r="P44" s="28"/>
      <c r="Q44" s="28"/>
      <c r="R44" s="28">
        <v>34292</v>
      </c>
      <c r="S44" s="27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1:43" s="16" customFormat="1" ht="45">
      <c r="A45" s="4">
        <v>36</v>
      </c>
      <c r="B45" s="5" t="s">
        <v>64</v>
      </c>
      <c r="C45" s="5" t="s">
        <v>65</v>
      </c>
      <c r="D45" s="6" t="s">
        <v>16</v>
      </c>
      <c r="E45" s="7">
        <v>7.86</v>
      </c>
      <c r="F45" s="8">
        <v>409180</v>
      </c>
      <c r="G45" s="8">
        <v>3216154.8000000003</v>
      </c>
      <c r="H45" s="8">
        <v>154762</v>
      </c>
      <c r="I45" s="8"/>
      <c r="J45" s="8"/>
      <c r="K45" s="8"/>
      <c r="L45" s="8">
        <v>95472</v>
      </c>
      <c r="M45" s="8"/>
      <c r="N45" s="8">
        <v>96990</v>
      </c>
      <c r="O45" s="8"/>
      <c r="P45" s="8"/>
      <c r="Q45" s="8"/>
      <c r="R45" s="8">
        <v>61956</v>
      </c>
      <c r="S45" s="8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1:43" s="17" customFormat="1" ht="15">
      <c r="A46" s="4">
        <v>37</v>
      </c>
      <c r="B46" s="5" t="s">
        <v>66</v>
      </c>
      <c r="C46" s="5" t="s">
        <v>67</v>
      </c>
      <c r="D46" s="6" t="s">
        <v>15</v>
      </c>
      <c r="E46" s="7">
        <v>43.28</v>
      </c>
      <c r="F46" s="8">
        <v>79860</v>
      </c>
      <c r="G46" s="8">
        <v>3456340.8000000003</v>
      </c>
      <c r="H46" s="8">
        <v>23430</v>
      </c>
      <c r="I46" s="8"/>
      <c r="J46" s="8"/>
      <c r="K46" s="8"/>
      <c r="L46" s="8">
        <v>23950</v>
      </c>
      <c r="M46" s="8"/>
      <c r="N46" s="8">
        <v>20660</v>
      </c>
      <c r="O46" s="8"/>
      <c r="P46" s="8"/>
      <c r="Q46" s="8"/>
      <c r="R46" s="8">
        <v>11820</v>
      </c>
      <c r="S46" s="8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1:43" s="16" customFormat="1" ht="30">
      <c r="A47" s="4">
        <v>38</v>
      </c>
      <c r="B47" s="5" t="s">
        <v>68</v>
      </c>
      <c r="C47" s="5" t="s">
        <v>69</v>
      </c>
      <c r="D47" s="6" t="s">
        <v>15</v>
      </c>
      <c r="E47" s="7">
        <v>7.47</v>
      </c>
      <c r="F47" s="8">
        <v>1940240</v>
      </c>
      <c r="G47" s="8">
        <v>14493592.799999999</v>
      </c>
      <c r="H47" s="8">
        <v>623175</v>
      </c>
      <c r="I47" s="8"/>
      <c r="J47" s="8"/>
      <c r="K47" s="8"/>
      <c r="L47" s="8">
        <v>547145</v>
      </c>
      <c r="M47" s="8"/>
      <c r="N47" s="8">
        <v>476065</v>
      </c>
      <c r="O47" s="8"/>
      <c r="P47" s="8"/>
      <c r="Q47" s="8"/>
      <c r="R47" s="8">
        <v>293855</v>
      </c>
      <c r="S47" s="8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</row>
    <row r="48" spans="1:43" s="16" customFormat="1" ht="30">
      <c r="A48" s="4">
        <v>39</v>
      </c>
      <c r="B48" s="5" t="s">
        <v>68</v>
      </c>
      <c r="C48" s="5" t="s">
        <v>70</v>
      </c>
      <c r="D48" s="6" t="s">
        <v>15</v>
      </c>
      <c r="E48" s="7">
        <v>3.74</v>
      </c>
      <c r="F48" s="8">
        <v>1502460</v>
      </c>
      <c r="G48" s="8">
        <v>5619200.4</v>
      </c>
      <c r="H48" s="8">
        <v>509640</v>
      </c>
      <c r="I48" s="8"/>
      <c r="J48" s="8"/>
      <c r="K48" s="8"/>
      <c r="L48" s="8">
        <v>397490</v>
      </c>
      <c r="M48" s="8"/>
      <c r="N48" s="8">
        <v>359045</v>
      </c>
      <c r="O48" s="8"/>
      <c r="P48" s="8"/>
      <c r="Q48" s="8"/>
      <c r="R48" s="8">
        <v>236285</v>
      </c>
      <c r="S48" s="8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</row>
    <row r="49" spans="1:43" s="16" customFormat="1" ht="15">
      <c r="A49" s="4">
        <v>40</v>
      </c>
      <c r="B49" s="5" t="s">
        <v>71</v>
      </c>
      <c r="C49" s="5" t="s">
        <v>72</v>
      </c>
      <c r="D49" s="6" t="s">
        <v>15</v>
      </c>
      <c r="E49" s="7">
        <v>60.29</v>
      </c>
      <c r="F49" s="8">
        <v>32515</v>
      </c>
      <c r="G49" s="8">
        <v>1960329.3499999999</v>
      </c>
      <c r="H49" s="8">
        <v>11195</v>
      </c>
      <c r="I49" s="8"/>
      <c r="J49" s="8"/>
      <c r="K49" s="8"/>
      <c r="L49" s="8">
        <v>7305</v>
      </c>
      <c r="M49" s="8"/>
      <c r="N49" s="8">
        <v>8650</v>
      </c>
      <c r="O49" s="8"/>
      <c r="P49" s="8"/>
      <c r="Q49" s="8"/>
      <c r="R49" s="8">
        <v>5365</v>
      </c>
      <c r="S49" s="8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</row>
    <row r="50" spans="1:43" s="16" customFormat="1" ht="15">
      <c r="A50" s="4">
        <v>41</v>
      </c>
      <c r="B50" s="5" t="s">
        <v>71</v>
      </c>
      <c r="C50" s="5" t="s">
        <v>73</v>
      </c>
      <c r="D50" s="6" t="s">
        <v>15</v>
      </c>
      <c r="E50" s="7">
        <v>37.52</v>
      </c>
      <c r="F50" s="8">
        <v>107286</v>
      </c>
      <c r="G50" s="8">
        <v>4025370.72</v>
      </c>
      <c r="H50" s="8">
        <v>40283</v>
      </c>
      <c r="I50" s="8"/>
      <c r="J50" s="8"/>
      <c r="K50" s="8"/>
      <c r="L50" s="8">
        <v>28704</v>
      </c>
      <c r="M50" s="8"/>
      <c r="N50" s="8">
        <v>22584</v>
      </c>
      <c r="O50" s="8"/>
      <c r="P50" s="8"/>
      <c r="Q50" s="8"/>
      <c r="R50" s="8">
        <v>15715</v>
      </c>
      <c r="S50" s="8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</row>
    <row r="51" spans="1:43" s="16" customFormat="1" ht="15">
      <c r="A51" s="4">
        <v>42</v>
      </c>
      <c r="B51" s="5" t="s">
        <v>71</v>
      </c>
      <c r="C51" s="5" t="s">
        <v>74</v>
      </c>
      <c r="D51" s="6" t="s">
        <v>15</v>
      </c>
      <c r="E51" s="7">
        <v>22.67</v>
      </c>
      <c r="F51" s="8">
        <v>262295</v>
      </c>
      <c r="G51" s="8">
        <v>5946227.65</v>
      </c>
      <c r="H51" s="8">
        <v>100485</v>
      </c>
      <c r="I51" s="8"/>
      <c r="J51" s="8"/>
      <c r="K51" s="8"/>
      <c r="L51" s="8">
        <v>66570</v>
      </c>
      <c r="M51" s="8"/>
      <c r="N51" s="8">
        <v>54265</v>
      </c>
      <c r="O51" s="8"/>
      <c r="P51" s="8"/>
      <c r="Q51" s="8"/>
      <c r="R51" s="8">
        <v>40975</v>
      </c>
      <c r="S51" s="8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</row>
    <row r="52" spans="1:43" s="16" customFormat="1" ht="60">
      <c r="A52" s="4">
        <v>43</v>
      </c>
      <c r="B52" s="5" t="s">
        <v>75</v>
      </c>
      <c r="C52" s="5" t="s">
        <v>76</v>
      </c>
      <c r="D52" s="6" t="s">
        <v>28</v>
      </c>
      <c r="E52" s="7">
        <v>27036.27</v>
      </c>
      <c r="F52" s="8">
        <v>2263</v>
      </c>
      <c r="G52" s="8">
        <v>61183079.01</v>
      </c>
      <c r="H52" s="8">
        <v>1555</v>
      </c>
      <c r="I52" s="8"/>
      <c r="J52" s="8"/>
      <c r="K52" s="8"/>
      <c r="L52" s="8">
        <v>327</v>
      </c>
      <c r="M52" s="8"/>
      <c r="N52" s="8">
        <v>356</v>
      </c>
      <c r="O52" s="8"/>
      <c r="P52" s="8"/>
      <c r="Q52" s="8"/>
      <c r="R52" s="8">
        <v>25</v>
      </c>
      <c r="S52" s="8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</row>
    <row r="53" spans="1:43" s="16" customFormat="1" ht="120">
      <c r="A53" s="4">
        <v>44</v>
      </c>
      <c r="B53" s="5" t="s">
        <v>771</v>
      </c>
      <c r="C53" s="5" t="s">
        <v>772</v>
      </c>
      <c r="D53" s="6" t="s">
        <v>773</v>
      </c>
      <c r="E53" s="26">
        <v>41.08</v>
      </c>
      <c r="F53" s="26">
        <v>192100</v>
      </c>
      <c r="G53" s="26">
        <f>F53*E53</f>
        <v>7891468</v>
      </c>
      <c r="H53" s="8"/>
      <c r="I53" s="8"/>
      <c r="J53" s="8"/>
      <c r="K53" s="8">
        <v>192100</v>
      </c>
      <c r="L53" s="8"/>
      <c r="M53" s="8"/>
      <c r="N53" s="8"/>
      <c r="O53" s="8"/>
      <c r="P53" s="8"/>
      <c r="Q53" s="8"/>
      <c r="R53" s="8"/>
      <c r="S53" s="27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</row>
    <row r="54" spans="1:43" s="16" customFormat="1" ht="105">
      <c r="A54" s="4">
        <v>45</v>
      </c>
      <c r="B54" s="5" t="s">
        <v>774</v>
      </c>
      <c r="C54" s="5" t="s">
        <v>775</v>
      </c>
      <c r="D54" s="6" t="s">
        <v>773</v>
      </c>
      <c r="E54" s="26">
        <v>41.08</v>
      </c>
      <c r="F54" s="26">
        <v>210100</v>
      </c>
      <c r="G54" s="26">
        <f>F54*E54</f>
        <v>8630908</v>
      </c>
      <c r="H54" s="8"/>
      <c r="I54" s="8"/>
      <c r="J54" s="8"/>
      <c r="K54" s="8">
        <v>210100</v>
      </c>
      <c r="L54" s="8"/>
      <c r="M54" s="8"/>
      <c r="N54" s="8"/>
      <c r="O54" s="8"/>
      <c r="P54" s="8"/>
      <c r="Q54" s="8"/>
      <c r="R54" s="8"/>
      <c r="S54" s="27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</row>
    <row r="55" spans="1:43" s="16" customFormat="1" ht="45">
      <c r="A55" s="4">
        <v>46</v>
      </c>
      <c r="B55" s="5" t="s">
        <v>77</v>
      </c>
      <c r="C55" s="5" t="s">
        <v>78</v>
      </c>
      <c r="D55" s="6" t="s">
        <v>28</v>
      </c>
      <c r="E55" s="7">
        <v>286580.25</v>
      </c>
      <c r="F55" s="8">
        <v>3396</v>
      </c>
      <c r="G55" s="8">
        <v>973226529</v>
      </c>
      <c r="H55" s="8">
        <v>1419</v>
      </c>
      <c r="I55" s="8"/>
      <c r="J55" s="8"/>
      <c r="K55" s="8"/>
      <c r="L55" s="8">
        <v>1323</v>
      </c>
      <c r="M55" s="8"/>
      <c r="N55" s="8">
        <v>461</v>
      </c>
      <c r="O55" s="8"/>
      <c r="P55" s="8"/>
      <c r="Q55" s="8"/>
      <c r="R55" s="8">
        <v>193</v>
      </c>
      <c r="S55" s="8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</row>
    <row r="56" spans="1:43" s="16" customFormat="1" ht="45">
      <c r="A56" s="4">
        <v>47</v>
      </c>
      <c r="B56" s="5" t="s">
        <v>77</v>
      </c>
      <c r="C56" s="5" t="s">
        <v>79</v>
      </c>
      <c r="D56" s="6" t="s">
        <v>28</v>
      </c>
      <c r="E56" s="7">
        <v>100934.1</v>
      </c>
      <c r="F56" s="8">
        <v>930</v>
      </c>
      <c r="G56" s="8">
        <v>93868713</v>
      </c>
      <c r="H56" s="8">
        <v>375</v>
      </c>
      <c r="I56" s="8"/>
      <c r="J56" s="8"/>
      <c r="K56" s="8"/>
      <c r="L56" s="8">
        <v>355</v>
      </c>
      <c r="M56" s="8"/>
      <c r="N56" s="8">
        <v>115</v>
      </c>
      <c r="O56" s="8"/>
      <c r="P56" s="8"/>
      <c r="Q56" s="8"/>
      <c r="R56" s="8">
        <v>85</v>
      </c>
      <c r="S56" s="8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</row>
    <row r="57" spans="1:43" s="16" customFormat="1" ht="30">
      <c r="A57" s="4">
        <v>48</v>
      </c>
      <c r="B57" s="5" t="s">
        <v>80</v>
      </c>
      <c r="C57" s="5" t="s">
        <v>81</v>
      </c>
      <c r="D57" s="6" t="s">
        <v>16</v>
      </c>
      <c r="E57" s="7">
        <v>4.35</v>
      </c>
      <c r="F57" s="8">
        <v>212111</v>
      </c>
      <c r="G57" s="8">
        <v>922682.85</v>
      </c>
      <c r="H57" s="8">
        <v>78835</v>
      </c>
      <c r="I57" s="8"/>
      <c r="J57" s="8"/>
      <c r="K57" s="8"/>
      <c r="L57" s="8">
        <v>68290</v>
      </c>
      <c r="M57" s="8"/>
      <c r="N57" s="8">
        <v>40346</v>
      </c>
      <c r="O57" s="8"/>
      <c r="P57" s="8"/>
      <c r="Q57" s="8"/>
      <c r="R57" s="8">
        <v>24640</v>
      </c>
      <c r="S57" s="8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</row>
    <row r="58" spans="1:43" s="16" customFormat="1" ht="30">
      <c r="A58" s="4">
        <v>49</v>
      </c>
      <c r="B58" s="5" t="s">
        <v>80</v>
      </c>
      <c r="C58" s="5" t="s">
        <v>82</v>
      </c>
      <c r="D58" s="6" t="s">
        <v>16</v>
      </c>
      <c r="E58" s="7">
        <v>9.2</v>
      </c>
      <c r="F58" s="8">
        <v>442805</v>
      </c>
      <c r="G58" s="8">
        <v>4073805.9999999995</v>
      </c>
      <c r="H58" s="8">
        <v>155640</v>
      </c>
      <c r="I58" s="8"/>
      <c r="J58" s="8"/>
      <c r="K58" s="8"/>
      <c r="L58" s="8">
        <v>121015</v>
      </c>
      <c r="M58" s="8"/>
      <c r="N58" s="8">
        <v>103805</v>
      </c>
      <c r="O58" s="8"/>
      <c r="P58" s="8"/>
      <c r="Q58" s="8"/>
      <c r="R58" s="8">
        <v>62345</v>
      </c>
      <c r="S58" s="8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</row>
    <row r="59" spans="1:43" s="16" customFormat="1" ht="30">
      <c r="A59" s="4">
        <v>50</v>
      </c>
      <c r="B59" s="5" t="s">
        <v>83</v>
      </c>
      <c r="C59" s="5" t="s">
        <v>84</v>
      </c>
      <c r="D59" s="6" t="s">
        <v>28</v>
      </c>
      <c r="E59" s="7">
        <v>12.63</v>
      </c>
      <c r="F59" s="8">
        <v>1541768</v>
      </c>
      <c r="G59" s="8">
        <v>19472529.84</v>
      </c>
      <c r="H59" s="8">
        <v>536403</v>
      </c>
      <c r="I59" s="8"/>
      <c r="J59" s="8"/>
      <c r="K59" s="8"/>
      <c r="L59" s="8">
        <v>386725</v>
      </c>
      <c r="M59" s="8"/>
      <c r="N59" s="8">
        <v>370760</v>
      </c>
      <c r="O59" s="8"/>
      <c r="P59" s="8"/>
      <c r="Q59" s="8"/>
      <c r="R59" s="8">
        <v>247880</v>
      </c>
      <c r="S59" s="8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</row>
    <row r="60" spans="1:43" s="16" customFormat="1" ht="15">
      <c r="A60" s="4">
        <v>51</v>
      </c>
      <c r="B60" s="5" t="s">
        <v>85</v>
      </c>
      <c r="C60" s="5" t="s">
        <v>86</v>
      </c>
      <c r="D60" s="6" t="s">
        <v>15</v>
      </c>
      <c r="E60" s="7">
        <v>6.48</v>
      </c>
      <c r="F60" s="8">
        <v>261870</v>
      </c>
      <c r="G60" s="8">
        <v>1696917.6</v>
      </c>
      <c r="H60" s="8">
        <v>84180</v>
      </c>
      <c r="I60" s="8"/>
      <c r="J60" s="8"/>
      <c r="K60" s="8"/>
      <c r="L60" s="8">
        <v>64140</v>
      </c>
      <c r="M60" s="8"/>
      <c r="N60" s="8">
        <v>73870</v>
      </c>
      <c r="O60" s="8"/>
      <c r="P60" s="8"/>
      <c r="Q60" s="8"/>
      <c r="R60" s="8">
        <v>39680</v>
      </c>
      <c r="S60" s="8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</row>
    <row r="61" spans="1:43" s="16" customFormat="1" ht="30">
      <c r="A61" s="4">
        <v>52</v>
      </c>
      <c r="B61" s="5" t="s">
        <v>87</v>
      </c>
      <c r="C61" s="5" t="s">
        <v>88</v>
      </c>
      <c r="D61" s="6" t="s">
        <v>16</v>
      </c>
      <c r="E61" s="7">
        <v>78.06</v>
      </c>
      <c r="F61" s="8">
        <v>32655</v>
      </c>
      <c r="G61" s="8">
        <v>2549049.3000000003</v>
      </c>
      <c r="H61" s="8">
        <v>12495</v>
      </c>
      <c r="I61" s="8"/>
      <c r="J61" s="8"/>
      <c r="K61" s="8"/>
      <c r="L61" s="8">
        <v>7625</v>
      </c>
      <c r="M61" s="8"/>
      <c r="N61" s="8">
        <v>8325</v>
      </c>
      <c r="O61" s="8"/>
      <c r="P61" s="8"/>
      <c r="Q61" s="8"/>
      <c r="R61" s="8">
        <v>4210</v>
      </c>
      <c r="S61" s="8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</row>
    <row r="62" spans="1:43" s="16" customFormat="1" ht="30">
      <c r="A62" s="4">
        <v>53</v>
      </c>
      <c r="B62" s="5" t="s">
        <v>91</v>
      </c>
      <c r="C62" s="5" t="s">
        <v>92</v>
      </c>
      <c r="D62" s="6" t="s">
        <v>15</v>
      </c>
      <c r="E62" s="7">
        <v>18.9</v>
      </c>
      <c r="F62" s="8">
        <v>410760</v>
      </c>
      <c r="G62" s="8">
        <v>7763363.999999999</v>
      </c>
      <c r="H62" s="8">
        <v>132105</v>
      </c>
      <c r="I62" s="8"/>
      <c r="J62" s="8"/>
      <c r="K62" s="8"/>
      <c r="L62" s="8">
        <v>109665</v>
      </c>
      <c r="M62" s="8"/>
      <c r="N62" s="8">
        <v>101015</v>
      </c>
      <c r="O62" s="8"/>
      <c r="P62" s="8"/>
      <c r="Q62" s="8"/>
      <c r="R62" s="8">
        <v>67975</v>
      </c>
      <c r="S62" s="8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</row>
    <row r="63" spans="1:43" s="16" customFormat="1" ht="15">
      <c r="A63" s="4">
        <v>54</v>
      </c>
      <c r="B63" s="5" t="s">
        <v>91</v>
      </c>
      <c r="C63" s="5" t="s">
        <v>591</v>
      </c>
      <c r="D63" s="6" t="s">
        <v>15</v>
      </c>
      <c r="E63" s="7">
        <v>5.24</v>
      </c>
      <c r="F63" s="8">
        <v>651947</v>
      </c>
      <c r="G63" s="8">
        <v>3416202.2800000003</v>
      </c>
      <c r="H63" s="8">
        <v>210992</v>
      </c>
      <c r="I63" s="8"/>
      <c r="J63" s="8"/>
      <c r="K63" s="8"/>
      <c r="L63" s="8">
        <v>173028</v>
      </c>
      <c r="M63" s="8"/>
      <c r="N63" s="8">
        <v>165074</v>
      </c>
      <c r="O63" s="8"/>
      <c r="P63" s="8"/>
      <c r="Q63" s="8"/>
      <c r="R63" s="8">
        <v>102853</v>
      </c>
      <c r="S63" s="8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</row>
    <row r="64" spans="1:43" s="16" customFormat="1" ht="15">
      <c r="A64" s="4">
        <v>55</v>
      </c>
      <c r="B64" s="5" t="s">
        <v>91</v>
      </c>
      <c r="C64" s="5" t="s">
        <v>605</v>
      </c>
      <c r="D64" s="6" t="s">
        <v>15</v>
      </c>
      <c r="E64" s="7">
        <v>8.61</v>
      </c>
      <c r="F64" s="8">
        <v>383343</v>
      </c>
      <c r="G64" s="8">
        <v>3300583.23</v>
      </c>
      <c r="H64" s="8">
        <v>119409</v>
      </c>
      <c r="I64" s="8"/>
      <c r="J64" s="8"/>
      <c r="K64" s="8"/>
      <c r="L64" s="8">
        <v>109149</v>
      </c>
      <c r="M64" s="8"/>
      <c r="N64" s="8">
        <v>93304</v>
      </c>
      <c r="O64" s="8"/>
      <c r="P64" s="8"/>
      <c r="Q64" s="8"/>
      <c r="R64" s="8">
        <v>61481</v>
      </c>
      <c r="S64" s="8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</row>
    <row r="65" spans="1:43" s="16" customFormat="1" ht="30">
      <c r="A65" s="4">
        <v>56</v>
      </c>
      <c r="B65" s="5" t="s">
        <v>93</v>
      </c>
      <c r="C65" s="5" t="s">
        <v>94</v>
      </c>
      <c r="D65" s="6" t="s">
        <v>16</v>
      </c>
      <c r="E65" s="7">
        <v>189</v>
      </c>
      <c r="F65" s="8">
        <v>10895</v>
      </c>
      <c r="G65" s="8">
        <v>2059155</v>
      </c>
      <c r="H65" s="8">
        <v>4300</v>
      </c>
      <c r="I65" s="8"/>
      <c r="J65" s="8"/>
      <c r="K65" s="8"/>
      <c r="L65" s="8">
        <v>3020</v>
      </c>
      <c r="M65" s="8"/>
      <c r="N65" s="8">
        <v>2640</v>
      </c>
      <c r="O65" s="8"/>
      <c r="P65" s="8"/>
      <c r="Q65" s="8"/>
      <c r="R65" s="8">
        <v>935</v>
      </c>
      <c r="S65" s="8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</row>
    <row r="66" spans="1:43" s="16" customFormat="1" ht="30">
      <c r="A66" s="4">
        <v>57</v>
      </c>
      <c r="B66" s="5" t="s">
        <v>93</v>
      </c>
      <c r="C66" s="5" t="s">
        <v>95</v>
      </c>
      <c r="D66" s="6" t="s">
        <v>16</v>
      </c>
      <c r="E66" s="7">
        <v>83.16</v>
      </c>
      <c r="F66" s="8">
        <v>53185</v>
      </c>
      <c r="G66" s="8">
        <v>4422864.6</v>
      </c>
      <c r="H66" s="8">
        <v>20855</v>
      </c>
      <c r="I66" s="8"/>
      <c r="J66" s="8"/>
      <c r="K66" s="8"/>
      <c r="L66" s="8">
        <v>16240</v>
      </c>
      <c r="M66" s="8"/>
      <c r="N66" s="8">
        <v>9905</v>
      </c>
      <c r="O66" s="8"/>
      <c r="P66" s="8"/>
      <c r="Q66" s="8"/>
      <c r="R66" s="8">
        <v>6185</v>
      </c>
      <c r="S66" s="8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</row>
    <row r="67" spans="1:43" s="16" customFormat="1" ht="165">
      <c r="A67" s="4">
        <v>58</v>
      </c>
      <c r="B67" s="5" t="s">
        <v>96</v>
      </c>
      <c r="C67" s="5" t="s">
        <v>97</v>
      </c>
      <c r="D67" s="6" t="s">
        <v>19</v>
      </c>
      <c r="E67" s="7">
        <v>4251.6</v>
      </c>
      <c r="F67" s="8">
        <v>740900</v>
      </c>
      <c r="G67" s="8">
        <v>3150010440.0000005</v>
      </c>
      <c r="H67" s="8"/>
      <c r="I67" s="8"/>
      <c r="J67" s="8"/>
      <c r="K67" s="8"/>
      <c r="L67" s="8"/>
      <c r="M67" s="8">
        <v>316700</v>
      </c>
      <c r="N67" s="8"/>
      <c r="O67" s="8"/>
      <c r="P67" s="8"/>
      <c r="Q67" s="8">
        <v>424200</v>
      </c>
      <c r="R67" s="8"/>
      <c r="S67" s="8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</row>
    <row r="68" spans="1:43" s="16" customFormat="1" ht="75">
      <c r="A68" s="4">
        <v>59</v>
      </c>
      <c r="B68" s="5" t="s">
        <v>98</v>
      </c>
      <c r="C68" s="5" t="s">
        <v>99</v>
      </c>
      <c r="D68" s="6" t="s">
        <v>19</v>
      </c>
      <c r="E68" s="7">
        <v>584.1</v>
      </c>
      <c r="F68" s="8">
        <v>22300</v>
      </c>
      <c r="G68" s="8">
        <v>13025430</v>
      </c>
      <c r="H68" s="8"/>
      <c r="I68" s="8"/>
      <c r="J68" s="8"/>
      <c r="K68" s="8">
        <v>22300</v>
      </c>
      <c r="L68" s="8"/>
      <c r="M68" s="8"/>
      <c r="N68" s="8"/>
      <c r="O68" s="8"/>
      <c r="P68" s="8"/>
      <c r="Q68" s="8"/>
      <c r="R68" s="8"/>
      <c r="S68" s="8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</row>
    <row r="69" spans="1:43" s="16" customFormat="1" ht="120">
      <c r="A69" s="4">
        <v>60</v>
      </c>
      <c r="B69" s="5" t="s">
        <v>100</v>
      </c>
      <c r="C69" s="5" t="s">
        <v>101</v>
      </c>
      <c r="D69" s="6" t="s">
        <v>19</v>
      </c>
      <c r="E69" s="7">
        <v>619.44</v>
      </c>
      <c r="F69" s="8">
        <v>929656</v>
      </c>
      <c r="G69" s="8">
        <v>575866112.6400001</v>
      </c>
      <c r="H69" s="8"/>
      <c r="I69" s="8">
        <v>375</v>
      </c>
      <c r="J69" s="8">
        <v>612</v>
      </c>
      <c r="K69" s="8"/>
      <c r="L69" s="8"/>
      <c r="M69" s="8"/>
      <c r="N69" s="8"/>
      <c r="O69" s="8">
        <v>90</v>
      </c>
      <c r="P69" s="8">
        <v>26100</v>
      </c>
      <c r="Q69" s="8">
        <v>899236</v>
      </c>
      <c r="R69" s="8"/>
      <c r="S69" s="8">
        <v>3243</v>
      </c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</row>
    <row r="70" spans="1:43" s="16" customFormat="1" ht="75">
      <c r="A70" s="4">
        <v>61</v>
      </c>
      <c r="B70" s="5" t="s">
        <v>776</v>
      </c>
      <c r="C70" s="5" t="s">
        <v>777</v>
      </c>
      <c r="D70" s="6" t="s">
        <v>19</v>
      </c>
      <c r="E70" s="26">
        <v>559.31</v>
      </c>
      <c r="F70" s="26">
        <v>56820</v>
      </c>
      <c r="G70" s="26">
        <f>F70*E70</f>
        <v>31779994.199999996</v>
      </c>
      <c r="H70" s="8"/>
      <c r="I70" s="8"/>
      <c r="J70" s="8"/>
      <c r="K70" s="8">
        <v>56820</v>
      </c>
      <c r="L70" s="8"/>
      <c r="M70" s="8"/>
      <c r="N70" s="8"/>
      <c r="O70" s="8"/>
      <c r="P70" s="8"/>
      <c r="Q70" s="8"/>
      <c r="R70" s="8"/>
      <c r="S70" s="27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</row>
    <row r="71" spans="1:43" s="16" customFormat="1" ht="150">
      <c r="A71" s="4">
        <v>62</v>
      </c>
      <c r="B71" s="5" t="s">
        <v>102</v>
      </c>
      <c r="C71" s="5" t="s">
        <v>103</v>
      </c>
      <c r="D71" s="6" t="s">
        <v>19</v>
      </c>
      <c r="E71" s="7">
        <v>506.6</v>
      </c>
      <c r="F71" s="8">
        <v>679500</v>
      </c>
      <c r="G71" s="8">
        <v>344234700</v>
      </c>
      <c r="H71" s="8"/>
      <c r="I71" s="8"/>
      <c r="J71" s="8"/>
      <c r="K71" s="8">
        <v>372500</v>
      </c>
      <c r="L71" s="8"/>
      <c r="M71" s="8"/>
      <c r="N71" s="8"/>
      <c r="O71" s="8"/>
      <c r="P71" s="8">
        <v>307000</v>
      </c>
      <c r="Q71" s="8">
        <v>0</v>
      </c>
      <c r="R71" s="8"/>
      <c r="S71" s="8">
        <v>0</v>
      </c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</row>
    <row r="72" spans="1:43" s="16" customFormat="1" ht="60">
      <c r="A72" s="4">
        <v>63</v>
      </c>
      <c r="B72" s="5" t="s">
        <v>104</v>
      </c>
      <c r="C72" s="5" t="s">
        <v>105</v>
      </c>
      <c r="D72" s="6" t="s">
        <v>19</v>
      </c>
      <c r="E72" s="7">
        <v>158.13</v>
      </c>
      <c r="F72" s="8">
        <v>3990</v>
      </c>
      <c r="G72" s="8">
        <v>630938.7</v>
      </c>
      <c r="H72" s="8"/>
      <c r="I72" s="8"/>
      <c r="J72" s="8"/>
      <c r="K72" s="8">
        <v>3990</v>
      </c>
      <c r="L72" s="8"/>
      <c r="M72" s="8"/>
      <c r="N72" s="8"/>
      <c r="O72" s="8"/>
      <c r="P72" s="8">
        <v>0</v>
      </c>
      <c r="Q72" s="8">
        <v>0</v>
      </c>
      <c r="R72" s="8"/>
      <c r="S72" s="8">
        <v>0</v>
      </c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</row>
    <row r="73" spans="1:43" s="16" customFormat="1" ht="90">
      <c r="A73" s="4">
        <v>64</v>
      </c>
      <c r="B73" s="5" t="s">
        <v>106</v>
      </c>
      <c r="C73" s="5" t="s">
        <v>107</v>
      </c>
      <c r="D73" s="6" t="s">
        <v>19</v>
      </c>
      <c r="E73" s="7">
        <v>386.1</v>
      </c>
      <c r="F73" s="8">
        <v>5550</v>
      </c>
      <c r="G73" s="8">
        <v>2142855</v>
      </c>
      <c r="H73" s="8"/>
      <c r="I73" s="8"/>
      <c r="J73" s="8"/>
      <c r="K73" s="8">
        <v>5550</v>
      </c>
      <c r="L73" s="8"/>
      <c r="M73" s="8"/>
      <c r="N73" s="8"/>
      <c r="O73" s="8"/>
      <c r="P73" s="8">
        <v>0</v>
      </c>
      <c r="Q73" s="8">
        <v>0</v>
      </c>
      <c r="R73" s="8"/>
      <c r="S73" s="8">
        <v>0</v>
      </c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</row>
    <row r="74" spans="1:43" s="16" customFormat="1" ht="120">
      <c r="A74" s="4">
        <v>65</v>
      </c>
      <c r="B74" s="5" t="s">
        <v>778</v>
      </c>
      <c r="C74" s="5" t="s">
        <v>779</v>
      </c>
      <c r="D74" s="6" t="s">
        <v>19</v>
      </c>
      <c r="E74" s="26">
        <v>245.3</v>
      </c>
      <c r="F74" s="26">
        <v>132900</v>
      </c>
      <c r="G74" s="26">
        <f>F74*E74</f>
        <v>32600370</v>
      </c>
      <c r="H74" s="8"/>
      <c r="I74" s="8"/>
      <c r="J74" s="8"/>
      <c r="K74" s="8">
        <v>132900</v>
      </c>
      <c r="L74" s="8"/>
      <c r="M74" s="8"/>
      <c r="N74" s="8"/>
      <c r="O74" s="8"/>
      <c r="P74" s="8"/>
      <c r="Q74" s="8"/>
      <c r="R74" s="8">
        <v>0</v>
      </c>
      <c r="S74" s="27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</row>
    <row r="75" spans="1:43" s="16" customFormat="1" ht="30">
      <c r="A75" s="4">
        <v>66</v>
      </c>
      <c r="B75" s="5" t="s">
        <v>108</v>
      </c>
      <c r="C75" s="5" t="s">
        <v>109</v>
      </c>
      <c r="D75" s="6" t="s">
        <v>15</v>
      </c>
      <c r="E75" s="7">
        <v>293.5</v>
      </c>
      <c r="F75" s="8">
        <v>14120</v>
      </c>
      <c r="G75" s="8">
        <v>4144220</v>
      </c>
      <c r="H75" s="8">
        <v>6090</v>
      </c>
      <c r="I75" s="8"/>
      <c r="J75" s="8"/>
      <c r="K75" s="8"/>
      <c r="L75" s="8">
        <v>4930</v>
      </c>
      <c r="M75" s="8"/>
      <c r="N75" s="8">
        <v>1490</v>
      </c>
      <c r="O75" s="8"/>
      <c r="P75" s="8"/>
      <c r="Q75" s="8"/>
      <c r="R75" s="8">
        <v>1610</v>
      </c>
      <c r="S75" s="8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</row>
    <row r="76" spans="1:43" s="16" customFormat="1" ht="45">
      <c r="A76" s="4">
        <v>67</v>
      </c>
      <c r="B76" s="5" t="s">
        <v>110</v>
      </c>
      <c r="C76" s="5" t="s">
        <v>112</v>
      </c>
      <c r="D76" s="6" t="s">
        <v>15</v>
      </c>
      <c r="E76" s="7">
        <v>18.21</v>
      </c>
      <c r="F76" s="8">
        <v>211616</v>
      </c>
      <c r="G76" s="8">
        <v>3853527.3600000003</v>
      </c>
      <c r="H76" s="8">
        <v>77917</v>
      </c>
      <c r="I76" s="8"/>
      <c r="J76" s="8"/>
      <c r="K76" s="8"/>
      <c r="L76" s="8">
        <v>58365</v>
      </c>
      <c r="M76" s="8"/>
      <c r="N76" s="8">
        <v>52617</v>
      </c>
      <c r="O76" s="8"/>
      <c r="P76" s="8"/>
      <c r="Q76" s="8"/>
      <c r="R76" s="8">
        <v>22717</v>
      </c>
      <c r="S76" s="8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</row>
    <row r="77" spans="1:43" s="16" customFormat="1" ht="45">
      <c r="A77" s="4">
        <v>68</v>
      </c>
      <c r="B77" s="5" t="s">
        <v>110</v>
      </c>
      <c r="C77" s="5" t="s">
        <v>113</v>
      </c>
      <c r="D77" s="6" t="s">
        <v>15</v>
      </c>
      <c r="E77" s="7">
        <v>19</v>
      </c>
      <c r="F77" s="8">
        <v>76820</v>
      </c>
      <c r="G77" s="8">
        <v>1459580</v>
      </c>
      <c r="H77" s="8">
        <v>28170</v>
      </c>
      <c r="I77" s="8"/>
      <c r="J77" s="8"/>
      <c r="K77" s="8"/>
      <c r="L77" s="8">
        <v>22300</v>
      </c>
      <c r="M77" s="8"/>
      <c r="N77" s="8">
        <v>17350</v>
      </c>
      <c r="O77" s="8"/>
      <c r="P77" s="8"/>
      <c r="Q77" s="8"/>
      <c r="R77" s="8">
        <v>9000</v>
      </c>
      <c r="S77" s="8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</row>
    <row r="78" spans="1:43" s="16" customFormat="1" ht="15">
      <c r="A78" s="4">
        <v>69</v>
      </c>
      <c r="B78" s="5" t="s">
        <v>110</v>
      </c>
      <c r="C78" s="5" t="s">
        <v>114</v>
      </c>
      <c r="D78" s="6" t="s">
        <v>28</v>
      </c>
      <c r="E78" s="7">
        <v>823.11</v>
      </c>
      <c r="F78" s="8">
        <v>3598</v>
      </c>
      <c r="G78" s="8">
        <v>2961549.7800000003</v>
      </c>
      <c r="H78" s="8">
        <v>1598</v>
      </c>
      <c r="I78" s="8"/>
      <c r="J78" s="8"/>
      <c r="K78" s="8"/>
      <c r="L78" s="8">
        <v>1033</v>
      </c>
      <c r="M78" s="8"/>
      <c r="N78" s="8">
        <v>758</v>
      </c>
      <c r="O78" s="8"/>
      <c r="P78" s="8"/>
      <c r="Q78" s="8"/>
      <c r="R78" s="8">
        <v>209</v>
      </c>
      <c r="S78" s="8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</row>
    <row r="79" spans="1:43" s="16" customFormat="1" ht="60">
      <c r="A79" s="4">
        <v>70</v>
      </c>
      <c r="B79" s="5" t="s">
        <v>780</v>
      </c>
      <c r="C79" s="5" t="s">
        <v>781</v>
      </c>
      <c r="D79" s="6" t="s">
        <v>28</v>
      </c>
      <c r="E79" s="26">
        <v>717.75</v>
      </c>
      <c r="F79" s="26">
        <v>49466</v>
      </c>
      <c r="G79" s="26">
        <f>F79*E79</f>
        <v>35504221.5</v>
      </c>
      <c r="H79" s="8">
        <v>19716</v>
      </c>
      <c r="I79" s="8"/>
      <c r="J79" s="8"/>
      <c r="K79" s="8"/>
      <c r="L79" s="8">
        <v>12480</v>
      </c>
      <c r="M79" s="8"/>
      <c r="N79" s="8">
        <v>10606</v>
      </c>
      <c r="O79" s="8"/>
      <c r="P79" s="8"/>
      <c r="Q79" s="8"/>
      <c r="R79" s="8">
        <v>6664</v>
      </c>
      <c r="S79" s="27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</row>
    <row r="80" spans="1:43" s="16" customFormat="1" ht="15">
      <c r="A80" s="4">
        <v>71</v>
      </c>
      <c r="B80" s="5" t="s">
        <v>115</v>
      </c>
      <c r="C80" s="5" t="s">
        <v>116</v>
      </c>
      <c r="D80" s="6" t="s">
        <v>15</v>
      </c>
      <c r="E80" s="7">
        <v>22.77</v>
      </c>
      <c r="F80" s="8">
        <v>26740</v>
      </c>
      <c r="G80" s="8">
        <v>608869.8</v>
      </c>
      <c r="H80" s="8">
        <v>12160</v>
      </c>
      <c r="I80" s="8"/>
      <c r="J80" s="8"/>
      <c r="K80" s="8"/>
      <c r="L80" s="8">
        <v>7890</v>
      </c>
      <c r="M80" s="8"/>
      <c r="N80" s="8">
        <v>4540</v>
      </c>
      <c r="O80" s="8"/>
      <c r="P80" s="8"/>
      <c r="Q80" s="8"/>
      <c r="R80" s="8">
        <v>2150</v>
      </c>
      <c r="S80" s="8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</row>
    <row r="81" spans="1:43" s="16" customFormat="1" ht="45">
      <c r="A81" s="4">
        <v>72</v>
      </c>
      <c r="B81" s="5" t="s">
        <v>115</v>
      </c>
      <c r="C81" s="5" t="s">
        <v>117</v>
      </c>
      <c r="D81" s="6" t="s">
        <v>118</v>
      </c>
      <c r="E81" s="7">
        <v>127.71</v>
      </c>
      <c r="F81" s="8">
        <v>6140</v>
      </c>
      <c r="G81" s="8">
        <v>784139.3999999999</v>
      </c>
      <c r="H81" s="8">
        <v>2140</v>
      </c>
      <c r="I81" s="8"/>
      <c r="J81" s="8"/>
      <c r="K81" s="8"/>
      <c r="L81" s="8">
        <v>1480</v>
      </c>
      <c r="M81" s="8"/>
      <c r="N81" s="8">
        <v>1850</v>
      </c>
      <c r="O81" s="8"/>
      <c r="P81" s="8"/>
      <c r="Q81" s="8"/>
      <c r="R81" s="8">
        <v>670</v>
      </c>
      <c r="S81" s="8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</row>
    <row r="82" spans="1:43" s="16" customFormat="1" ht="45">
      <c r="A82" s="4">
        <v>73</v>
      </c>
      <c r="B82" s="5" t="s">
        <v>115</v>
      </c>
      <c r="C82" s="5" t="s">
        <v>119</v>
      </c>
      <c r="D82" s="6" t="s">
        <v>118</v>
      </c>
      <c r="E82" s="7">
        <v>98.98</v>
      </c>
      <c r="F82" s="8">
        <v>24944</v>
      </c>
      <c r="G82" s="8">
        <v>2468957.12</v>
      </c>
      <c r="H82" s="8">
        <v>8004</v>
      </c>
      <c r="I82" s="8"/>
      <c r="J82" s="8"/>
      <c r="K82" s="8"/>
      <c r="L82" s="8">
        <v>9800</v>
      </c>
      <c r="M82" s="8"/>
      <c r="N82" s="8">
        <v>4760</v>
      </c>
      <c r="O82" s="8"/>
      <c r="P82" s="8"/>
      <c r="Q82" s="8"/>
      <c r="R82" s="8">
        <v>2380</v>
      </c>
      <c r="S82" s="8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</row>
    <row r="83" spans="1:43" s="16" customFormat="1" ht="15">
      <c r="A83" s="4">
        <v>74</v>
      </c>
      <c r="B83" s="5" t="s">
        <v>115</v>
      </c>
      <c r="C83" s="5" t="s">
        <v>120</v>
      </c>
      <c r="D83" s="6" t="s">
        <v>15</v>
      </c>
      <c r="E83" s="7">
        <v>62.01</v>
      </c>
      <c r="F83" s="8">
        <v>50712</v>
      </c>
      <c r="G83" s="8">
        <v>3144651.12</v>
      </c>
      <c r="H83" s="8">
        <v>16518</v>
      </c>
      <c r="I83" s="8"/>
      <c r="J83" s="8"/>
      <c r="K83" s="8"/>
      <c r="L83" s="8">
        <v>13266</v>
      </c>
      <c r="M83" s="8"/>
      <c r="N83" s="8">
        <v>12654</v>
      </c>
      <c r="O83" s="8"/>
      <c r="P83" s="8"/>
      <c r="Q83" s="8"/>
      <c r="R83" s="8">
        <v>8274</v>
      </c>
      <c r="S83" s="8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</row>
    <row r="84" spans="1:43" s="16" customFormat="1" ht="75" customHeight="1">
      <c r="A84" s="4">
        <v>75</v>
      </c>
      <c r="B84" s="5" t="s">
        <v>122</v>
      </c>
      <c r="C84" s="5" t="s">
        <v>123</v>
      </c>
      <c r="D84" s="6" t="s">
        <v>28</v>
      </c>
      <c r="E84" s="7">
        <v>705.06</v>
      </c>
      <c r="F84" s="8">
        <v>7493</v>
      </c>
      <c r="G84" s="8">
        <v>5283014.579999999</v>
      </c>
      <c r="H84" s="8">
        <v>3063</v>
      </c>
      <c r="I84" s="8"/>
      <c r="J84" s="8"/>
      <c r="K84" s="8"/>
      <c r="L84" s="8">
        <v>2350</v>
      </c>
      <c r="M84" s="8"/>
      <c r="N84" s="8">
        <v>1590</v>
      </c>
      <c r="O84" s="8"/>
      <c r="P84" s="8"/>
      <c r="Q84" s="8"/>
      <c r="R84" s="8">
        <v>490</v>
      </c>
      <c r="S84" s="8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</row>
    <row r="85" spans="1:43" s="16" customFormat="1" ht="60">
      <c r="A85" s="4">
        <v>76</v>
      </c>
      <c r="B85" s="5" t="s">
        <v>124</v>
      </c>
      <c r="C85" s="5" t="s">
        <v>125</v>
      </c>
      <c r="D85" s="6" t="s">
        <v>28</v>
      </c>
      <c r="E85" s="7">
        <v>1193.11</v>
      </c>
      <c r="F85" s="8">
        <v>14220</v>
      </c>
      <c r="G85" s="8">
        <v>16966024.2</v>
      </c>
      <c r="H85" s="8">
        <v>5709</v>
      </c>
      <c r="I85" s="8"/>
      <c r="J85" s="8"/>
      <c r="K85" s="8"/>
      <c r="L85" s="8">
        <v>4601</v>
      </c>
      <c r="M85" s="8"/>
      <c r="N85" s="8">
        <v>3081</v>
      </c>
      <c r="O85" s="8"/>
      <c r="P85" s="8"/>
      <c r="Q85" s="8"/>
      <c r="R85" s="8">
        <v>829</v>
      </c>
      <c r="S85" s="8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</row>
    <row r="86" spans="1:43" s="16" customFormat="1" ht="45">
      <c r="A86" s="4">
        <v>77</v>
      </c>
      <c r="B86" s="5" t="s">
        <v>701</v>
      </c>
      <c r="C86" s="5" t="s">
        <v>702</v>
      </c>
      <c r="D86" s="6" t="s">
        <v>28</v>
      </c>
      <c r="E86" s="7">
        <v>1881</v>
      </c>
      <c r="F86" s="8">
        <v>13520</v>
      </c>
      <c r="G86" s="8">
        <v>25431120</v>
      </c>
      <c r="H86" s="8">
        <v>4840</v>
      </c>
      <c r="I86" s="8"/>
      <c r="J86" s="8"/>
      <c r="K86" s="8"/>
      <c r="L86" s="8">
        <v>3880</v>
      </c>
      <c r="M86" s="8"/>
      <c r="N86" s="8">
        <v>3630</v>
      </c>
      <c r="O86" s="8"/>
      <c r="P86" s="8"/>
      <c r="Q86" s="8"/>
      <c r="R86" s="8">
        <v>1170</v>
      </c>
      <c r="S86" s="8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</row>
    <row r="87" spans="1:43" s="16" customFormat="1" ht="45">
      <c r="A87" s="4">
        <v>78</v>
      </c>
      <c r="B87" s="5" t="s">
        <v>126</v>
      </c>
      <c r="C87" s="5" t="s">
        <v>127</v>
      </c>
      <c r="D87" s="6" t="s">
        <v>16</v>
      </c>
      <c r="E87" s="7">
        <v>47.91</v>
      </c>
      <c r="F87" s="8">
        <v>274980</v>
      </c>
      <c r="G87" s="8">
        <v>13174291.799999999</v>
      </c>
      <c r="H87" s="8">
        <v>154215</v>
      </c>
      <c r="I87" s="8"/>
      <c r="J87" s="8"/>
      <c r="K87" s="8"/>
      <c r="L87" s="8">
        <v>43220</v>
      </c>
      <c r="M87" s="8"/>
      <c r="N87" s="8">
        <v>50855</v>
      </c>
      <c r="O87" s="8"/>
      <c r="P87" s="8"/>
      <c r="Q87" s="8"/>
      <c r="R87" s="8">
        <v>26690</v>
      </c>
      <c r="S87" s="8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</row>
    <row r="88" spans="1:43" s="16" customFormat="1" ht="15">
      <c r="A88" s="4">
        <v>79</v>
      </c>
      <c r="B88" s="5" t="s">
        <v>126</v>
      </c>
      <c r="C88" s="5" t="s">
        <v>36</v>
      </c>
      <c r="D88" s="6" t="s">
        <v>15</v>
      </c>
      <c r="E88" s="7">
        <v>11.25</v>
      </c>
      <c r="F88" s="8">
        <v>293784</v>
      </c>
      <c r="G88" s="8">
        <v>3305070</v>
      </c>
      <c r="H88" s="8">
        <v>99923</v>
      </c>
      <c r="I88" s="8"/>
      <c r="J88" s="8"/>
      <c r="K88" s="8"/>
      <c r="L88" s="8">
        <v>83445</v>
      </c>
      <c r="M88" s="8"/>
      <c r="N88" s="8">
        <v>71061</v>
      </c>
      <c r="O88" s="8"/>
      <c r="P88" s="8"/>
      <c r="Q88" s="8"/>
      <c r="R88" s="8">
        <v>39355</v>
      </c>
      <c r="S88" s="8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</row>
    <row r="89" spans="1:43" s="16" customFormat="1" ht="15">
      <c r="A89" s="4">
        <v>80</v>
      </c>
      <c r="B89" s="5" t="s">
        <v>126</v>
      </c>
      <c r="C89" s="5" t="s">
        <v>128</v>
      </c>
      <c r="D89" s="6" t="s">
        <v>15</v>
      </c>
      <c r="E89" s="7">
        <v>5.58</v>
      </c>
      <c r="F89" s="8">
        <v>483124</v>
      </c>
      <c r="G89" s="8">
        <v>2695831.92</v>
      </c>
      <c r="H89" s="8">
        <v>157920</v>
      </c>
      <c r="I89" s="8"/>
      <c r="J89" s="8"/>
      <c r="K89" s="8"/>
      <c r="L89" s="8">
        <v>142907</v>
      </c>
      <c r="M89" s="8"/>
      <c r="N89" s="8">
        <v>117782</v>
      </c>
      <c r="O89" s="8"/>
      <c r="P89" s="8"/>
      <c r="Q89" s="8"/>
      <c r="R89" s="8">
        <v>64515</v>
      </c>
      <c r="S89" s="8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</row>
    <row r="90" spans="1:43" s="16" customFormat="1" ht="30">
      <c r="A90" s="4">
        <v>81</v>
      </c>
      <c r="B90" s="5" t="s">
        <v>126</v>
      </c>
      <c r="C90" s="5" t="s">
        <v>129</v>
      </c>
      <c r="D90" s="6" t="s">
        <v>16</v>
      </c>
      <c r="E90" s="7">
        <v>59.3</v>
      </c>
      <c r="F90" s="8">
        <v>1725000</v>
      </c>
      <c r="G90" s="8">
        <v>102292500</v>
      </c>
      <c r="H90" s="8">
        <v>522630</v>
      </c>
      <c r="I90" s="8"/>
      <c r="J90" s="8"/>
      <c r="K90" s="8"/>
      <c r="L90" s="8">
        <v>475375</v>
      </c>
      <c r="M90" s="8"/>
      <c r="N90" s="8">
        <v>427455</v>
      </c>
      <c r="O90" s="8"/>
      <c r="P90" s="8"/>
      <c r="Q90" s="8"/>
      <c r="R90" s="8">
        <v>299540</v>
      </c>
      <c r="S90" s="8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</row>
    <row r="91" spans="1:43" s="16" customFormat="1" ht="30">
      <c r="A91" s="4">
        <v>82</v>
      </c>
      <c r="B91" s="5" t="s">
        <v>130</v>
      </c>
      <c r="C91" s="5" t="s">
        <v>131</v>
      </c>
      <c r="D91" s="6" t="s">
        <v>15</v>
      </c>
      <c r="E91" s="7">
        <v>25.04</v>
      </c>
      <c r="F91" s="8">
        <v>369974</v>
      </c>
      <c r="G91" s="8">
        <v>9264148.959999999</v>
      </c>
      <c r="H91" s="8">
        <v>142636</v>
      </c>
      <c r="I91" s="8"/>
      <c r="J91" s="8"/>
      <c r="K91" s="8"/>
      <c r="L91" s="8">
        <v>92532</v>
      </c>
      <c r="M91" s="8"/>
      <c r="N91" s="8">
        <v>90149</v>
      </c>
      <c r="O91" s="8"/>
      <c r="P91" s="8"/>
      <c r="Q91" s="8"/>
      <c r="R91" s="8">
        <v>44657</v>
      </c>
      <c r="S91" s="8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</row>
    <row r="92" spans="1:43" s="16" customFormat="1" ht="45">
      <c r="A92" s="4">
        <v>83</v>
      </c>
      <c r="B92" s="5" t="s">
        <v>782</v>
      </c>
      <c r="C92" s="5" t="s">
        <v>783</v>
      </c>
      <c r="D92" s="6" t="s">
        <v>28</v>
      </c>
      <c r="E92" s="26">
        <v>9970.11</v>
      </c>
      <c r="F92" s="26">
        <v>4205</v>
      </c>
      <c r="G92" s="26">
        <f>F92*E92</f>
        <v>41924312.550000004</v>
      </c>
      <c r="H92" s="8">
        <v>2125</v>
      </c>
      <c r="I92" s="8"/>
      <c r="J92" s="8"/>
      <c r="K92" s="8"/>
      <c r="L92" s="8">
        <v>720</v>
      </c>
      <c r="M92" s="8"/>
      <c r="N92" s="8">
        <v>895</v>
      </c>
      <c r="O92" s="8"/>
      <c r="P92" s="8"/>
      <c r="Q92" s="8"/>
      <c r="R92" s="8">
        <v>465</v>
      </c>
      <c r="S92" s="27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</row>
    <row r="93" spans="1:43" s="16" customFormat="1" ht="30">
      <c r="A93" s="4">
        <v>84</v>
      </c>
      <c r="B93" s="5" t="s">
        <v>132</v>
      </c>
      <c r="C93" s="5" t="s">
        <v>133</v>
      </c>
      <c r="D93" s="6" t="s">
        <v>16</v>
      </c>
      <c r="E93" s="7">
        <v>12.87</v>
      </c>
      <c r="F93" s="8">
        <v>359762</v>
      </c>
      <c r="G93" s="8">
        <v>4630136.9399999995</v>
      </c>
      <c r="H93" s="8">
        <v>98030</v>
      </c>
      <c r="I93" s="8"/>
      <c r="J93" s="8"/>
      <c r="K93" s="8"/>
      <c r="L93" s="8">
        <v>107480</v>
      </c>
      <c r="M93" s="8"/>
      <c r="N93" s="8">
        <v>96757</v>
      </c>
      <c r="O93" s="8"/>
      <c r="P93" s="8"/>
      <c r="Q93" s="8"/>
      <c r="R93" s="8">
        <v>57495</v>
      </c>
      <c r="S93" s="8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</row>
    <row r="94" spans="1:43" s="16" customFormat="1" ht="30">
      <c r="A94" s="4">
        <v>85</v>
      </c>
      <c r="B94" s="5" t="s">
        <v>132</v>
      </c>
      <c r="C94" s="5" t="s">
        <v>134</v>
      </c>
      <c r="D94" s="6" t="s">
        <v>16</v>
      </c>
      <c r="E94" s="7">
        <v>226.65</v>
      </c>
      <c r="F94" s="8">
        <v>53260</v>
      </c>
      <c r="G94" s="8">
        <v>12071379</v>
      </c>
      <c r="H94" s="8">
        <v>18330</v>
      </c>
      <c r="I94" s="8"/>
      <c r="J94" s="8"/>
      <c r="K94" s="8"/>
      <c r="L94" s="8">
        <v>15020</v>
      </c>
      <c r="M94" s="8"/>
      <c r="N94" s="8">
        <v>11440</v>
      </c>
      <c r="O94" s="8"/>
      <c r="P94" s="8"/>
      <c r="Q94" s="8"/>
      <c r="R94" s="8">
        <v>8470</v>
      </c>
      <c r="S94" s="8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</row>
    <row r="95" spans="1:43" s="16" customFormat="1" ht="15">
      <c r="A95" s="4">
        <v>86</v>
      </c>
      <c r="B95" s="5" t="s">
        <v>132</v>
      </c>
      <c r="C95" s="5" t="s">
        <v>135</v>
      </c>
      <c r="D95" s="6" t="s">
        <v>15</v>
      </c>
      <c r="E95" s="7">
        <v>1.9</v>
      </c>
      <c r="F95" s="8">
        <v>1756310</v>
      </c>
      <c r="G95" s="8">
        <v>3336989</v>
      </c>
      <c r="H95" s="8">
        <v>443315</v>
      </c>
      <c r="I95" s="8"/>
      <c r="J95" s="8"/>
      <c r="K95" s="8"/>
      <c r="L95" s="8">
        <v>533635</v>
      </c>
      <c r="M95" s="8"/>
      <c r="N95" s="8">
        <v>494015</v>
      </c>
      <c r="O95" s="8"/>
      <c r="P95" s="8"/>
      <c r="Q95" s="8"/>
      <c r="R95" s="8">
        <v>285345</v>
      </c>
      <c r="S95" s="8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</row>
    <row r="96" spans="1:43" s="16" customFormat="1" ht="30">
      <c r="A96" s="4">
        <v>87</v>
      </c>
      <c r="B96" s="5" t="s">
        <v>136</v>
      </c>
      <c r="C96" s="5" t="s">
        <v>137</v>
      </c>
      <c r="D96" s="6" t="s">
        <v>28</v>
      </c>
      <c r="E96" s="7">
        <v>9464.59</v>
      </c>
      <c r="F96" s="8">
        <v>912</v>
      </c>
      <c r="G96" s="8">
        <v>8631706.08</v>
      </c>
      <c r="H96" s="8">
        <v>383</v>
      </c>
      <c r="I96" s="8"/>
      <c r="J96" s="8"/>
      <c r="K96" s="8"/>
      <c r="L96" s="8">
        <v>196</v>
      </c>
      <c r="M96" s="8"/>
      <c r="N96" s="8">
        <v>192</v>
      </c>
      <c r="O96" s="8"/>
      <c r="P96" s="8"/>
      <c r="Q96" s="8"/>
      <c r="R96" s="8">
        <v>141</v>
      </c>
      <c r="S96" s="8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</row>
    <row r="97" spans="1:43" s="16" customFormat="1" ht="15">
      <c r="A97" s="4">
        <v>88</v>
      </c>
      <c r="B97" s="5" t="s">
        <v>784</v>
      </c>
      <c r="C97" s="5" t="s">
        <v>167</v>
      </c>
      <c r="D97" s="6" t="s">
        <v>15</v>
      </c>
      <c r="E97" s="26">
        <v>22.07</v>
      </c>
      <c r="F97" s="26">
        <v>73080</v>
      </c>
      <c r="G97" s="26">
        <f>F97*E97</f>
        <v>1612875.6</v>
      </c>
      <c r="H97" s="8">
        <v>23705</v>
      </c>
      <c r="I97" s="8"/>
      <c r="J97" s="8"/>
      <c r="K97" s="8"/>
      <c r="L97" s="8">
        <v>21015</v>
      </c>
      <c r="M97" s="8"/>
      <c r="N97" s="8">
        <v>16715</v>
      </c>
      <c r="O97" s="8"/>
      <c r="P97" s="8"/>
      <c r="Q97" s="8"/>
      <c r="R97" s="8">
        <v>11645</v>
      </c>
      <c r="S97" s="27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</row>
    <row r="98" spans="1:43" s="16" customFormat="1" ht="45">
      <c r="A98" s="4">
        <v>89</v>
      </c>
      <c r="B98" s="5" t="s">
        <v>784</v>
      </c>
      <c r="C98" s="5" t="s">
        <v>785</v>
      </c>
      <c r="D98" s="6" t="s">
        <v>16</v>
      </c>
      <c r="E98" s="26">
        <v>138.36</v>
      </c>
      <c r="F98" s="26">
        <v>28012</v>
      </c>
      <c r="G98" s="26">
        <f>F98*E98</f>
        <v>3875740.3200000003</v>
      </c>
      <c r="H98" s="8">
        <v>9915</v>
      </c>
      <c r="I98" s="8"/>
      <c r="J98" s="8"/>
      <c r="K98" s="8"/>
      <c r="L98" s="8">
        <v>8320</v>
      </c>
      <c r="M98" s="8"/>
      <c r="N98" s="8">
        <v>5482</v>
      </c>
      <c r="O98" s="8"/>
      <c r="P98" s="8"/>
      <c r="Q98" s="8"/>
      <c r="R98" s="8">
        <v>4295</v>
      </c>
      <c r="S98" s="27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</row>
    <row r="99" spans="1:43" s="16" customFormat="1" ht="30">
      <c r="A99" s="4">
        <v>90</v>
      </c>
      <c r="B99" s="5" t="s">
        <v>138</v>
      </c>
      <c r="C99" s="5" t="s">
        <v>139</v>
      </c>
      <c r="D99" s="6" t="s">
        <v>16</v>
      </c>
      <c r="E99" s="7">
        <v>8.31</v>
      </c>
      <c r="F99" s="8">
        <v>1731310</v>
      </c>
      <c r="G99" s="8">
        <v>14387186.100000001</v>
      </c>
      <c r="H99" s="8">
        <v>584096</v>
      </c>
      <c r="I99" s="8"/>
      <c r="J99" s="8"/>
      <c r="K99" s="8"/>
      <c r="L99" s="8">
        <v>461112</v>
      </c>
      <c r="M99" s="8"/>
      <c r="N99" s="8">
        <v>424932</v>
      </c>
      <c r="O99" s="8"/>
      <c r="P99" s="8"/>
      <c r="Q99" s="8"/>
      <c r="R99" s="8">
        <v>261170</v>
      </c>
      <c r="S99" s="8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</row>
    <row r="100" spans="1:43" s="16" customFormat="1" ht="30">
      <c r="A100" s="4">
        <v>91</v>
      </c>
      <c r="B100" s="5" t="s">
        <v>786</v>
      </c>
      <c r="C100" s="5" t="s">
        <v>787</v>
      </c>
      <c r="D100" s="6" t="s">
        <v>28</v>
      </c>
      <c r="E100" s="26">
        <v>382.41</v>
      </c>
      <c r="F100" s="26">
        <v>381831</v>
      </c>
      <c r="G100" s="26">
        <f>F100*E100</f>
        <v>146015992.71</v>
      </c>
      <c r="H100" s="8">
        <v>136135</v>
      </c>
      <c r="I100" s="8"/>
      <c r="J100" s="8"/>
      <c r="K100" s="8"/>
      <c r="L100" s="8">
        <v>103492</v>
      </c>
      <c r="M100" s="8"/>
      <c r="N100" s="8">
        <v>92590</v>
      </c>
      <c r="O100" s="8"/>
      <c r="P100" s="8"/>
      <c r="Q100" s="8"/>
      <c r="R100" s="8">
        <v>49614</v>
      </c>
      <c r="S100" s="27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</row>
    <row r="101" spans="1:43" s="16" customFormat="1" ht="30">
      <c r="A101" s="4">
        <v>92</v>
      </c>
      <c r="B101" s="5" t="s">
        <v>140</v>
      </c>
      <c r="C101" s="5" t="s">
        <v>141</v>
      </c>
      <c r="D101" s="6" t="s">
        <v>15</v>
      </c>
      <c r="E101" s="7">
        <v>13213.99</v>
      </c>
      <c r="F101" s="8">
        <v>24403</v>
      </c>
      <c r="G101" s="8">
        <v>322460997.96999997</v>
      </c>
      <c r="H101" s="8">
        <v>10319</v>
      </c>
      <c r="I101" s="8"/>
      <c r="J101" s="8"/>
      <c r="K101" s="8"/>
      <c r="L101" s="8">
        <v>8399</v>
      </c>
      <c r="M101" s="8"/>
      <c r="N101" s="8">
        <v>3945</v>
      </c>
      <c r="O101" s="8"/>
      <c r="P101" s="8"/>
      <c r="Q101" s="8"/>
      <c r="R101" s="8">
        <v>1740</v>
      </c>
      <c r="S101" s="8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</row>
    <row r="102" spans="1:43" s="16" customFormat="1" ht="45">
      <c r="A102" s="4">
        <v>93</v>
      </c>
      <c r="B102" s="5" t="s">
        <v>142</v>
      </c>
      <c r="C102" s="5" t="s">
        <v>143</v>
      </c>
      <c r="D102" s="6" t="s">
        <v>28</v>
      </c>
      <c r="E102" s="7">
        <v>301.35</v>
      </c>
      <c r="F102" s="8">
        <v>24139</v>
      </c>
      <c r="G102" s="8">
        <v>7274287.65</v>
      </c>
      <c r="H102" s="8">
        <v>9335</v>
      </c>
      <c r="I102" s="8"/>
      <c r="J102" s="8"/>
      <c r="K102" s="8"/>
      <c r="L102" s="8">
        <v>6194</v>
      </c>
      <c r="M102" s="8"/>
      <c r="N102" s="8">
        <v>5266</v>
      </c>
      <c r="O102" s="8"/>
      <c r="P102" s="8"/>
      <c r="Q102" s="8"/>
      <c r="R102" s="8">
        <v>3344</v>
      </c>
      <c r="S102" s="8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</row>
    <row r="103" spans="1:43" s="16" customFormat="1" ht="15">
      <c r="A103" s="4">
        <v>94</v>
      </c>
      <c r="B103" s="5" t="s">
        <v>144</v>
      </c>
      <c r="C103" s="5" t="s">
        <v>145</v>
      </c>
      <c r="D103" s="6" t="s">
        <v>53</v>
      </c>
      <c r="E103" s="7">
        <v>66.07</v>
      </c>
      <c r="F103" s="8">
        <v>415855</v>
      </c>
      <c r="G103" s="8">
        <v>27475539.849999998</v>
      </c>
      <c r="H103" s="8">
        <v>128313</v>
      </c>
      <c r="I103" s="8"/>
      <c r="J103" s="8"/>
      <c r="K103" s="8"/>
      <c r="L103" s="8">
        <v>119760</v>
      </c>
      <c r="M103" s="8"/>
      <c r="N103" s="8">
        <v>99818</v>
      </c>
      <c r="O103" s="8"/>
      <c r="P103" s="8"/>
      <c r="Q103" s="8"/>
      <c r="R103" s="8">
        <v>67964</v>
      </c>
      <c r="S103" s="8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</row>
    <row r="104" spans="1:43" s="16" customFormat="1" ht="30">
      <c r="A104" s="4">
        <v>95</v>
      </c>
      <c r="B104" s="5" t="s">
        <v>146</v>
      </c>
      <c r="C104" s="5" t="s">
        <v>147</v>
      </c>
      <c r="D104" s="6" t="s">
        <v>28</v>
      </c>
      <c r="E104" s="7">
        <v>1603.8</v>
      </c>
      <c r="F104" s="8">
        <v>76173</v>
      </c>
      <c r="G104" s="8">
        <v>122166257.39999999</v>
      </c>
      <c r="H104" s="8">
        <v>24838</v>
      </c>
      <c r="I104" s="8"/>
      <c r="J104" s="8"/>
      <c r="K104" s="8"/>
      <c r="L104" s="8">
        <v>18090</v>
      </c>
      <c r="M104" s="8"/>
      <c r="N104" s="8">
        <v>22870</v>
      </c>
      <c r="O104" s="8"/>
      <c r="P104" s="8"/>
      <c r="Q104" s="8"/>
      <c r="R104" s="8">
        <v>10375</v>
      </c>
      <c r="S104" s="8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</row>
    <row r="105" spans="1:43" s="16" customFormat="1" ht="30">
      <c r="A105" s="4">
        <v>96</v>
      </c>
      <c r="B105" s="5" t="s">
        <v>146</v>
      </c>
      <c r="C105" s="5" t="s">
        <v>148</v>
      </c>
      <c r="D105" s="6" t="s">
        <v>28</v>
      </c>
      <c r="E105" s="7">
        <v>816.75</v>
      </c>
      <c r="F105" s="8">
        <v>115036</v>
      </c>
      <c r="G105" s="8">
        <v>93955653</v>
      </c>
      <c r="H105" s="8">
        <v>42034</v>
      </c>
      <c r="I105" s="8"/>
      <c r="J105" s="8"/>
      <c r="K105" s="8"/>
      <c r="L105" s="8">
        <v>27404</v>
      </c>
      <c r="M105" s="8"/>
      <c r="N105" s="8">
        <v>31177</v>
      </c>
      <c r="O105" s="8"/>
      <c r="P105" s="8"/>
      <c r="Q105" s="8"/>
      <c r="R105" s="8">
        <v>14421</v>
      </c>
      <c r="S105" s="8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</row>
    <row r="106" spans="1:43" s="16" customFormat="1" ht="30">
      <c r="A106" s="4">
        <v>97</v>
      </c>
      <c r="B106" s="5" t="s">
        <v>146</v>
      </c>
      <c r="C106" s="5" t="s">
        <v>149</v>
      </c>
      <c r="D106" s="6" t="s">
        <v>28</v>
      </c>
      <c r="E106" s="7">
        <v>3132.36</v>
      </c>
      <c r="F106" s="8">
        <v>80561</v>
      </c>
      <c r="G106" s="8">
        <v>252346053.96</v>
      </c>
      <c r="H106" s="8">
        <v>32261</v>
      </c>
      <c r="I106" s="8"/>
      <c r="J106" s="8"/>
      <c r="K106" s="8"/>
      <c r="L106" s="8">
        <v>21893</v>
      </c>
      <c r="M106" s="8"/>
      <c r="N106" s="8">
        <v>17617</v>
      </c>
      <c r="O106" s="8"/>
      <c r="P106" s="8"/>
      <c r="Q106" s="8"/>
      <c r="R106" s="8">
        <v>8790</v>
      </c>
      <c r="S106" s="8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</row>
    <row r="107" spans="1:43" s="16" customFormat="1" ht="15">
      <c r="A107" s="4">
        <v>98</v>
      </c>
      <c r="B107" s="5" t="s">
        <v>150</v>
      </c>
      <c r="C107" s="5" t="s">
        <v>86</v>
      </c>
      <c r="D107" s="6" t="s">
        <v>15</v>
      </c>
      <c r="E107" s="7">
        <v>24.25</v>
      </c>
      <c r="F107" s="8">
        <v>55610</v>
      </c>
      <c r="G107" s="8">
        <v>1348542.5</v>
      </c>
      <c r="H107" s="8">
        <v>20218</v>
      </c>
      <c r="I107" s="8"/>
      <c r="J107" s="8"/>
      <c r="K107" s="8"/>
      <c r="L107" s="8">
        <v>14258</v>
      </c>
      <c r="M107" s="8"/>
      <c r="N107" s="8">
        <v>13498</v>
      </c>
      <c r="O107" s="8"/>
      <c r="P107" s="8"/>
      <c r="Q107" s="8"/>
      <c r="R107" s="8">
        <v>7636</v>
      </c>
      <c r="S107" s="8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</row>
    <row r="108" spans="1:43" s="16" customFormat="1" ht="15">
      <c r="A108" s="4">
        <v>99</v>
      </c>
      <c r="B108" s="5" t="s">
        <v>150</v>
      </c>
      <c r="C108" s="5" t="s">
        <v>151</v>
      </c>
      <c r="D108" s="6" t="s">
        <v>15</v>
      </c>
      <c r="E108" s="7">
        <v>20.29</v>
      </c>
      <c r="F108" s="8">
        <v>129520</v>
      </c>
      <c r="G108" s="8">
        <v>2627960.8</v>
      </c>
      <c r="H108" s="8">
        <v>46094</v>
      </c>
      <c r="I108" s="8"/>
      <c r="J108" s="8"/>
      <c r="K108" s="8"/>
      <c r="L108" s="8">
        <v>34769</v>
      </c>
      <c r="M108" s="8"/>
      <c r="N108" s="8">
        <v>29734</v>
      </c>
      <c r="O108" s="8"/>
      <c r="P108" s="8"/>
      <c r="Q108" s="8"/>
      <c r="R108" s="8">
        <v>18923</v>
      </c>
      <c r="S108" s="8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</row>
    <row r="109" spans="1:43" s="16" customFormat="1" ht="45">
      <c r="A109" s="4">
        <v>100</v>
      </c>
      <c r="B109" s="5" t="s">
        <v>153</v>
      </c>
      <c r="C109" s="5" t="s">
        <v>154</v>
      </c>
      <c r="D109" s="6" t="s">
        <v>15</v>
      </c>
      <c r="E109" s="7">
        <v>41.8</v>
      </c>
      <c r="F109" s="8">
        <v>86590</v>
      </c>
      <c r="G109" s="8">
        <v>3619461.9999999995</v>
      </c>
      <c r="H109" s="8">
        <v>24480</v>
      </c>
      <c r="I109" s="8"/>
      <c r="J109" s="8"/>
      <c r="K109" s="8"/>
      <c r="L109" s="8">
        <v>23270</v>
      </c>
      <c r="M109" s="8"/>
      <c r="N109" s="8">
        <v>20930</v>
      </c>
      <c r="O109" s="8"/>
      <c r="P109" s="8"/>
      <c r="Q109" s="8"/>
      <c r="R109" s="8">
        <v>17910</v>
      </c>
      <c r="S109" s="8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</row>
    <row r="110" spans="1:43" s="16" customFormat="1" ht="45">
      <c r="A110" s="4">
        <v>101</v>
      </c>
      <c r="B110" s="5" t="s">
        <v>155</v>
      </c>
      <c r="C110" s="5" t="s">
        <v>156</v>
      </c>
      <c r="D110" s="6" t="s">
        <v>157</v>
      </c>
      <c r="E110" s="7">
        <v>105436.91</v>
      </c>
      <c r="F110" s="8">
        <v>83</v>
      </c>
      <c r="G110" s="8">
        <v>8751263.530000001</v>
      </c>
      <c r="H110" s="8">
        <v>43</v>
      </c>
      <c r="I110" s="8"/>
      <c r="J110" s="8"/>
      <c r="K110" s="8"/>
      <c r="L110" s="8">
        <v>10</v>
      </c>
      <c r="M110" s="8"/>
      <c r="N110" s="8">
        <v>20</v>
      </c>
      <c r="O110" s="8"/>
      <c r="P110" s="8"/>
      <c r="Q110" s="8"/>
      <c r="R110" s="8">
        <v>10</v>
      </c>
      <c r="S110" s="8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</row>
    <row r="111" spans="1:43" s="16" customFormat="1" ht="90">
      <c r="A111" s="4">
        <v>102</v>
      </c>
      <c r="B111" s="5" t="s">
        <v>158</v>
      </c>
      <c r="C111" s="5" t="s">
        <v>159</v>
      </c>
      <c r="D111" s="6" t="s">
        <v>157</v>
      </c>
      <c r="E111" s="7">
        <v>33855.03</v>
      </c>
      <c r="F111" s="8">
        <v>857</v>
      </c>
      <c r="G111" s="8">
        <v>29013760.709999997</v>
      </c>
      <c r="H111" s="8">
        <v>342</v>
      </c>
      <c r="I111" s="8"/>
      <c r="J111" s="8"/>
      <c r="K111" s="8"/>
      <c r="L111" s="8">
        <v>288</v>
      </c>
      <c r="M111" s="8"/>
      <c r="N111" s="8">
        <v>177</v>
      </c>
      <c r="O111" s="8"/>
      <c r="P111" s="8"/>
      <c r="Q111" s="8"/>
      <c r="R111" s="8">
        <v>50</v>
      </c>
      <c r="S111" s="8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</row>
    <row r="112" spans="1:43" s="16" customFormat="1" ht="30">
      <c r="A112" s="4">
        <v>103</v>
      </c>
      <c r="B112" s="5" t="s">
        <v>788</v>
      </c>
      <c r="C112" s="5" t="s">
        <v>789</v>
      </c>
      <c r="D112" s="6" t="s">
        <v>89</v>
      </c>
      <c r="E112" s="26">
        <v>38636.73</v>
      </c>
      <c r="F112" s="26">
        <v>4684</v>
      </c>
      <c r="G112" s="26">
        <f aca="true" t="shared" si="0" ref="G112:G118">F112*E112</f>
        <v>180974443.32000002</v>
      </c>
      <c r="H112" s="8">
        <v>2527</v>
      </c>
      <c r="I112" s="8"/>
      <c r="J112" s="8"/>
      <c r="K112" s="8"/>
      <c r="L112" s="8">
        <v>936</v>
      </c>
      <c r="M112" s="8"/>
      <c r="N112" s="8">
        <v>890</v>
      </c>
      <c r="O112" s="8"/>
      <c r="P112" s="8"/>
      <c r="Q112" s="8"/>
      <c r="R112" s="8">
        <v>331</v>
      </c>
      <c r="S112" s="27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</row>
    <row r="113" spans="1:43" s="16" customFormat="1" ht="30">
      <c r="A113" s="4">
        <v>104</v>
      </c>
      <c r="B113" s="5" t="s">
        <v>788</v>
      </c>
      <c r="C113" s="5" t="s">
        <v>790</v>
      </c>
      <c r="D113" s="6" t="s">
        <v>89</v>
      </c>
      <c r="E113" s="26">
        <v>9589.14</v>
      </c>
      <c r="F113" s="26">
        <v>4445</v>
      </c>
      <c r="G113" s="26">
        <f t="shared" si="0"/>
        <v>42623727.3</v>
      </c>
      <c r="H113" s="8">
        <v>2448</v>
      </c>
      <c r="I113" s="8"/>
      <c r="J113" s="8"/>
      <c r="K113" s="8"/>
      <c r="L113" s="8">
        <v>1078</v>
      </c>
      <c r="M113" s="8"/>
      <c r="N113" s="8">
        <v>749</v>
      </c>
      <c r="O113" s="8"/>
      <c r="P113" s="8"/>
      <c r="Q113" s="8"/>
      <c r="R113" s="8">
        <v>170</v>
      </c>
      <c r="S113" s="27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</row>
    <row r="114" spans="1:43" s="16" customFormat="1" ht="30">
      <c r="A114" s="4">
        <v>105</v>
      </c>
      <c r="B114" s="5" t="s">
        <v>788</v>
      </c>
      <c r="C114" s="5" t="s">
        <v>791</v>
      </c>
      <c r="D114" s="6" t="s">
        <v>89</v>
      </c>
      <c r="E114" s="26">
        <v>19701.49</v>
      </c>
      <c r="F114" s="26">
        <v>4560</v>
      </c>
      <c r="G114" s="26">
        <f t="shared" si="0"/>
        <v>89838794.4</v>
      </c>
      <c r="H114" s="8">
        <v>2519</v>
      </c>
      <c r="I114" s="8"/>
      <c r="J114" s="8"/>
      <c r="K114" s="8"/>
      <c r="L114" s="8">
        <v>1098</v>
      </c>
      <c r="M114" s="8"/>
      <c r="N114" s="8">
        <v>739</v>
      </c>
      <c r="O114" s="8"/>
      <c r="P114" s="8"/>
      <c r="Q114" s="8"/>
      <c r="R114" s="8">
        <v>204</v>
      </c>
      <c r="S114" s="27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</row>
    <row r="115" spans="1:43" s="16" customFormat="1" ht="30">
      <c r="A115" s="4">
        <v>106</v>
      </c>
      <c r="B115" s="5" t="s">
        <v>792</v>
      </c>
      <c r="C115" s="5" t="s">
        <v>793</v>
      </c>
      <c r="D115" s="6" t="s">
        <v>89</v>
      </c>
      <c r="E115" s="26">
        <v>1043.46</v>
      </c>
      <c r="F115" s="26">
        <v>6381</v>
      </c>
      <c r="G115" s="26">
        <f t="shared" si="0"/>
        <v>6658318.26</v>
      </c>
      <c r="H115" s="8">
        <v>3250</v>
      </c>
      <c r="I115" s="8"/>
      <c r="J115" s="8"/>
      <c r="K115" s="8"/>
      <c r="L115" s="8">
        <v>1911</v>
      </c>
      <c r="M115" s="8"/>
      <c r="N115" s="8">
        <v>949</v>
      </c>
      <c r="O115" s="8"/>
      <c r="P115" s="8"/>
      <c r="Q115" s="8"/>
      <c r="R115" s="8">
        <v>271</v>
      </c>
      <c r="S115" s="27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</row>
    <row r="116" spans="1:43" s="16" customFormat="1" ht="30">
      <c r="A116" s="4">
        <v>107</v>
      </c>
      <c r="B116" s="5" t="s">
        <v>792</v>
      </c>
      <c r="C116" s="5" t="s">
        <v>794</v>
      </c>
      <c r="D116" s="6" t="s">
        <v>89</v>
      </c>
      <c r="E116" s="26">
        <v>1381.05</v>
      </c>
      <c r="F116" s="26">
        <v>3611</v>
      </c>
      <c r="G116" s="26">
        <f t="shared" si="0"/>
        <v>4986971.55</v>
      </c>
      <c r="H116" s="8">
        <v>1629</v>
      </c>
      <c r="I116" s="8"/>
      <c r="J116" s="8"/>
      <c r="K116" s="8"/>
      <c r="L116" s="8">
        <v>805</v>
      </c>
      <c r="M116" s="8"/>
      <c r="N116" s="8">
        <v>631</v>
      </c>
      <c r="O116" s="8"/>
      <c r="P116" s="8"/>
      <c r="Q116" s="8"/>
      <c r="R116" s="8">
        <v>546</v>
      </c>
      <c r="S116" s="27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</row>
    <row r="117" spans="1:43" s="16" customFormat="1" ht="30">
      <c r="A117" s="4">
        <v>108</v>
      </c>
      <c r="B117" s="5" t="s">
        <v>792</v>
      </c>
      <c r="C117" s="5" t="s">
        <v>795</v>
      </c>
      <c r="D117" s="6" t="s">
        <v>89</v>
      </c>
      <c r="E117" s="26">
        <v>1194.93</v>
      </c>
      <c r="F117" s="26">
        <v>4475</v>
      </c>
      <c r="G117" s="26">
        <f t="shared" si="0"/>
        <v>5347311.75</v>
      </c>
      <c r="H117" s="8">
        <v>2596</v>
      </c>
      <c r="I117" s="8"/>
      <c r="J117" s="8"/>
      <c r="K117" s="8"/>
      <c r="L117" s="8">
        <v>1278</v>
      </c>
      <c r="M117" s="8"/>
      <c r="N117" s="8">
        <v>403</v>
      </c>
      <c r="O117" s="8"/>
      <c r="P117" s="8"/>
      <c r="Q117" s="8"/>
      <c r="R117" s="8">
        <v>198</v>
      </c>
      <c r="S117" s="27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</row>
    <row r="118" spans="1:43" s="16" customFormat="1" ht="30">
      <c r="A118" s="4">
        <v>109</v>
      </c>
      <c r="B118" s="5" t="s">
        <v>792</v>
      </c>
      <c r="C118" s="5" t="s">
        <v>796</v>
      </c>
      <c r="D118" s="6" t="s">
        <v>89</v>
      </c>
      <c r="E118" s="26">
        <v>155.43</v>
      </c>
      <c r="F118" s="26">
        <v>10616</v>
      </c>
      <c r="G118" s="26">
        <f t="shared" si="0"/>
        <v>1650044.8800000001</v>
      </c>
      <c r="H118" s="8">
        <v>5954</v>
      </c>
      <c r="I118" s="8"/>
      <c r="J118" s="8"/>
      <c r="K118" s="8"/>
      <c r="L118" s="8">
        <v>2615</v>
      </c>
      <c r="M118" s="8"/>
      <c r="N118" s="8">
        <v>1571</v>
      </c>
      <c r="O118" s="8"/>
      <c r="P118" s="8"/>
      <c r="Q118" s="8"/>
      <c r="R118" s="8">
        <v>476</v>
      </c>
      <c r="S118" s="27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</row>
    <row r="119" spans="1:43" s="16" customFormat="1" ht="45">
      <c r="A119" s="4">
        <v>110</v>
      </c>
      <c r="B119" s="5" t="s">
        <v>160</v>
      </c>
      <c r="C119" s="5" t="s">
        <v>161</v>
      </c>
      <c r="D119" s="6" t="s">
        <v>28</v>
      </c>
      <c r="E119" s="7">
        <v>1386</v>
      </c>
      <c r="F119" s="8">
        <v>5826</v>
      </c>
      <c r="G119" s="8">
        <v>8074836</v>
      </c>
      <c r="H119" s="8">
        <v>2331</v>
      </c>
      <c r="I119" s="8"/>
      <c r="J119" s="8"/>
      <c r="K119" s="8"/>
      <c r="L119" s="8">
        <v>1799</v>
      </c>
      <c r="M119" s="8"/>
      <c r="N119" s="8">
        <v>1456</v>
      </c>
      <c r="O119" s="8"/>
      <c r="P119" s="8"/>
      <c r="Q119" s="8"/>
      <c r="R119" s="8">
        <v>240</v>
      </c>
      <c r="S119" s="8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</row>
    <row r="120" spans="1:43" s="16" customFormat="1" ht="45">
      <c r="A120" s="4">
        <v>111</v>
      </c>
      <c r="B120" s="5" t="s">
        <v>160</v>
      </c>
      <c r="C120" s="5" t="s">
        <v>162</v>
      </c>
      <c r="D120" s="6" t="s">
        <v>28</v>
      </c>
      <c r="E120" s="7">
        <v>3761.01</v>
      </c>
      <c r="F120" s="8">
        <v>4389</v>
      </c>
      <c r="G120" s="8">
        <v>16507072.89</v>
      </c>
      <c r="H120" s="8">
        <v>2046</v>
      </c>
      <c r="I120" s="8"/>
      <c r="J120" s="8"/>
      <c r="K120" s="8"/>
      <c r="L120" s="8">
        <v>1511</v>
      </c>
      <c r="M120" s="8"/>
      <c r="N120" s="8">
        <v>616</v>
      </c>
      <c r="O120" s="8"/>
      <c r="P120" s="8"/>
      <c r="Q120" s="8"/>
      <c r="R120" s="8">
        <v>216</v>
      </c>
      <c r="S120" s="8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</row>
    <row r="121" spans="1:43" s="16" customFormat="1" ht="60">
      <c r="A121" s="4">
        <v>112</v>
      </c>
      <c r="B121" s="5" t="s">
        <v>163</v>
      </c>
      <c r="C121" s="5" t="s">
        <v>164</v>
      </c>
      <c r="D121" s="6" t="s">
        <v>28</v>
      </c>
      <c r="E121" s="7">
        <v>36000</v>
      </c>
      <c r="F121" s="8">
        <v>146</v>
      </c>
      <c r="G121" s="8">
        <v>5256000</v>
      </c>
      <c r="H121" s="8">
        <v>79</v>
      </c>
      <c r="I121" s="8"/>
      <c r="J121" s="8"/>
      <c r="K121" s="8"/>
      <c r="L121" s="8">
        <v>67</v>
      </c>
      <c r="M121" s="8"/>
      <c r="N121" s="8">
        <v>0</v>
      </c>
      <c r="O121" s="8"/>
      <c r="P121" s="8"/>
      <c r="Q121" s="8"/>
      <c r="R121" s="8">
        <v>0</v>
      </c>
      <c r="S121" s="8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</row>
    <row r="122" spans="1:43" s="16" customFormat="1" ht="60">
      <c r="A122" s="4">
        <v>113</v>
      </c>
      <c r="B122" s="5" t="s">
        <v>163</v>
      </c>
      <c r="C122" s="5" t="s">
        <v>165</v>
      </c>
      <c r="D122" s="6" t="s">
        <v>28</v>
      </c>
      <c r="E122" s="7">
        <v>40500</v>
      </c>
      <c r="F122" s="8">
        <v>237</v>
      </c>
      <c r="G122" s="8">
        <v>9598500</v>
      </c>
      <c r="H122" s="8">
        <v>152</v>
      </c>
      <c r="I122" s="8"/>
      <c r="J122" s="8"/>
      <c r="K122" s="8"/>
      <c r="L122" s="8">
        <v>70</v>
      </c>
      <c r="M122" s="8"/>
      <c r="N122" s="8">
        <v>15</v>
      </c>
      <c r="O122" s="8"/>
      <c r="P122" s="8"/>
      <c r="Q122" s="8"/>
      <c r="R122" s="8">
        <v>0</v>
      </c>
      <c r="S122" s="8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</row>
    <row r="123" spans="1:43" s="16" customFormat="1" ht="15">
      <c r="A123" s="4">
        <v>114</v>
      </c>
      <c r="B123" s="5" t="s">
        <v>166</v>
      </c>
      <c r="C123" s="5" t="s">
        <v>167</v>
      </c>
      <c r="D123" s="6" t="s">
        <v>15</v>
      </c>
      <c r="E123" s="7">
        <v>13.74</v>
      </c>
      <c r="F123" s="8">
        <v>110520</v>
      </c>
      <c r="G123" s="8">
        <v>1518544.8</v>
      </c>
      <c r="H123" s="8">
        <v>36325</v>
      </c>
      <c r="I123" s="8"/>
      <c r="J123" s="8"/>
      <c r="K123" s="8"/>
      <c r="L123" s="8">
        <v>37715</v>
      </c>
      <c r="M123" s="8"/>
      <c r="N123" s="8">
        <v>24455</v>
      </c>
      <c r="O123" s="8"/>
      <c r="P123" s="8"/>
      <c r="Q123" s="8"/>
      <c r="R123" s="8">
        <v>12025</v>
      </c>
      <c r="S123" s="8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</row>
    <row r="124" spans="1:43" s="16" customFormat="1" ht="60">
      <c r="A124" s="4">
        <v>115</v>
      </c>
      <c r="B124" s="5" t="s">
        <v>166</v>
      </c>
      <c r="C124" s="5" t="s">
        <v>168</v>
      </c>
      <c r="D124" s="6" t="s">
        <v>16</v>
      </c>
      <c r="E124" s="7">
        <v>8.27</v>
      </c>
      <c r="F124" s="8">
        <v>1673280.01</v>
      </c>
      <c r="G124" s="8">
        <v>13838025.682699999</v>
      </c>
      <c r="H124" s="8">
        <v>543675</v>
      </c>
      <c r="I124" s="8"/>
      <c r="J124" s="8"/>
      <c r="K124" s="8"/>
      <c r="L124" s="8">
        <v>469085</v>
      </c>
      <c r="M124" s="8"/>
      <c r="N124" s="8">
        <v>394551.01</v>
      </c>
      <c r="O124" s="8"/>
      <c r="P124" s="8"/>
      <c r="Q124" s="8"/>
      <c r="R124" s="8">
        <v>265969</v>
      </c>
      <c r="S124" s="8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</row>
    <row r="125" spans="1:43" s="16" customFormat="1" ht="30">
      <c r="A125" s="4">
        <v>116</v>
      </c>
      <c r="B125" s="5" t="s">
        <v>169</v>
      </c>
      <c r="C125" s="5" t="s">
        <v>170</v>
      </c>
      <c r="D125" s="6" t="s">
        <v>28</v>
      </c>
      <c r="E125" s="7">
        <v>217.8</v>
      </c>
      <c r="F125" s="8">
        <v>95263</v>
      </c>
      <c r="G125" s="8">
        <v>20748281.400000002</v>
      </c>
      <c r="H125" s="8">
        <v>34323</v>
      </c>
      <c r="I125" s="8"/>
      <c r="J125" s="8"/>
      <c r="K125" s="8"/>
      <c r="L125" s="8">
        <v>23352</v>
      </c>
      <c r="M125" s="8"/>
      <c r="N125" s="8">
        <v>23157</v>
      </c>
      <c r="O125" s="8"/>
      <c r="P125" s="8"/>
      <c r="Q125" s="8"/>
      <c r="R125" s="8">
        <v>14431</v>
      </c>
      <c r="S125" s="8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</row>
    <row r="126" spans="1:43" s="16" customFormat="1" ht="30">
      <c r="A126" s="4">
        <v>117</v>
      </c>
      <c r="B126" s="5" t="s">
        <v>169</v>
      </c>
      <c r="C126" s="5" t="s">
        <v>171</v>
      </c>
      <c r="D126" s="6" t="s">
        <v>28</v>
      </c>
      <c r="E126" s="7">
        <v>322.35</v>
      </c>
      <c r="F126" s="8">
        <v>228507</v>
      </c>
      <c r="G126" s="8">
        <v>73659231.45</v>
      </c>
      <c r="H126" s="8">
        <v>75205</v>
      </c>
      <c r="I126" s="8"/>
      <c r="J126" s="8"/>
      <c r="K126" s="8"/>
      <c r="L126" s="8">
        <v>65055</v>
      </c>
      <c r="M126" s="8"/>
      <c r="N126" s="8">
        <v>51957</v>
      </c>
      <c r="O126" s="8"/>
      <c r="P126" s="8"/>
      <c r="Q126" s="8"/>
      <c r="R126" s="8">
        <v>36290</v>
      </c>
      <c r="S126" s="8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</row>
    <row r="127" spans="1:43" s="16" customFormat="1" ht="30">
      <c r="A127" s="4">
        <v>118</v>
      </c>
      <c r="B127" s="5" t="s">
        <v>169</v>
      </c>
      <c r="C127" s="5" t="s">
        <v>172</v>
      </c>
      <c r="D127" s="6" t="s">
        <v>28</v>
      </c>
      <c r="E127" s="7">
        <v>315.81</v>
      </c>
      <c r="F127" s="8">
        <v>46236</v>
      </c>
      <c r="G127" s="8">
        <v>14601791.16</v>
      </c>
      <c r="H127" s="8">
        <v>17206</v>
      </c>
      <c r="I127" s="8"/>
      <c r="J127" s="8"/>
      <c r="K127" s="8"/>
      <c r="L127" s="8">
        <v>12702</v>
      </c>
      <c r="M127" s="8"/>
      <c r="N127" s="8">
        <v>10289</v>
      </c>
      <c r="O127" s="8"/>
      <c r="P127" s="8"/>
      <c r="Q127" s="8"/>
      <c r="R127" s="8">
        <v>6039</v>
      </c>
      <c r="S127" s="8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</row>
    <row r="128" spans="1:43" s="16" customFormat="1" ht="30">
      <c r="A128" s="4">
        <v>119</v>
      </c>
      <c r="B128" s="5" t="s">
        <v>173</v>
      </c>
      <c r="C128" s="5" t="s">
        <v>174</v>
      </c>
      <c r="D128" s="6" t="s">
        <v>16</v>
      </c>
      <c r="E128" s="7">
        <v>28.44</v>
      </c>
      <c r="F128" s="8">
        <v>223710</v>
      </c>
      <c r="G128" s="8">
        <v>6362312.4</v>
      </c>
      <c r="H128" s="8">
        <v>79345</v>
      </c>
      <c r="I128" s="8"/>
      <c r="J128" s="8"/>
      <c r="K128" s="8"/>
      <c r="L128" s="8">
        <v>56175</v>
      </c>
      <c r="M128" s="8"/>
      <c r="N128" s="8">
        <v>58565</v>
      </c>
      <c r="O128" s="8"/>
      <c r="P128" s="8"/>
      <c r="Q128" s="8"/>
      <c r="R128" s="8">
        <v>29625</v>
      </c>
      <c r="S128" s="8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</row>
    <row r="129" spans="1:43" s="16" customFormat="1" ht="30">
      <c r="A129" s="4">
        <v>120</v>
      </c>
      <c r="B129" s="5" t="s">
        <v>173</v>
      </c>
      <c r="C129" s="5" t="s">
        <v>175</v>
      </c>
      <c r="D129" s="6" t="s">
        <v>16</v>
      </c>
      <c r="E129" s="7">
        <v>9.25</v>
      </c>
      <c r="F129" s="8">
        <v>969420</v>
      </c>
      <c r="G129" s="8">
        <v>8967135</v>
      </c>
      <c r="H129" s="8">
        <v>306670</v>
      </c>
      <c r="I129" s="8"/>
      <c r="J129" s="8"/>
      <c r="K129" s="8"/>
      <c r="L129" s="8">
        <v>247620</v>
      </c>
      <c r="M129" s="8"/>
      <c r="N129" s="8">
        <v>258410</v>
      </c>
      <c r="O129" s="8"/>
      <c r="P129" s="8"/>
      <c r="Q129" s="8"/>
      <c r="R129" s="8">
        <v>156720</v>
      </c>
      <c r="S129" s="8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</row>
    <row r="130" spans="1:43" s="16" customFormat="1" ht="15">
      <c r="A130" s="4">
        <v>121</v>
      </c>
      <c r="B130" s="5" t="s">
        <v>176</v>
      </c>
      <c r="C130" s="5" t="s">
        <v>177</v>
      </c>
      <c r="D130" s="6" t="s">
        <v>15</v>
      </c>
      <c r="E130" s="7">
        <v>250.2</v>
      </c>
      <c r="F130" s="8">
        <v>7120</v>
      </c>
      <c r="G130" s="8">
        <v>1781424</v>
      </c>
      <c r="H130" s="8">
        <v>4570</v>
      </c>
      <c r="I130" s="8"/>
      <c r="J130" s="8"/>
      <c r="K130" s="8"/>
      <c r="L130" s="8">
        <v>1110</v>
      </c>
      <c r="M130" s="8"/>
      <c r="N130" s="8">
        <v>870</v>
      </c>
      <c r="O130" s="8"/>
      <c r="P130" s="8"/>
      <c r="Q130" s="8"/>
      <c r="R130" s="8">
        <v>570</v>
      </c>
      <c r="S130" s="8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</row>
    <row r="131" spans="1:43" s="16" customFormat="1" ht="15">
      <c r="A131" s="4">
        <v>122</v>
      </c>
      <c r="B131" s="5" t="s">
        <v>176</v>
      </c>
      <c r="C131" s="5" t="s">
        <v>178</v>
      </c>
      <c r="D131" s="6" t="s">
        <v>15</v>
      </c>
      <c r="E131" s="7">
        <v>503.19</v>
      </c>
      <c r="F131" s="8">
        <v>9290</v>
      </c>
      <c r="G131" s="8">
        <v>4674635.1</v>
      </c>
      <c r="H131" s="8">
        <v>4780</v>
      </c>
      <c r="I131" s="8"/>
      <c r="J131" s="8"/>
      <c r="K131" s="8"/>
      <c r="L131" s="8">
        <v>2140</v>
      </c>
      <c r="M131" s="8"/>
      <c r="N131" s="8">
        <v>1710</v>
      </c>
      <c r="O131" s="8"/>
      <c r="P131" s="8"/>
      <c r="Q131" s="8"/>
      <c r="R131" s="8">
        <v>660</v>
      </c>
      <c r="S131" s="8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</row>
    <row r="132" spans="1:43" s="16" customFormat="1" ht="45">
      <c r="A132" s="4">
        <v>123</v>
      </c>
      <c r="B132" s="5" t="s">
        <v>797</v>
      </c>
      <c r="C132" s="5" t="s">
        <v>798</v>
      </c>
      <c r="D132" s="6" t="s">
        <v>28</v>
      </c>
      <c r="E132" s="26">
        <v>304955.14</v>
      </c>
      <c r="F132" s="29">
        <v>682</v>
      </c>
      <c r="G132" s="26">
        <f>F132*E132</f>
        <v>207979405.48000002</v>
      </c>
      <c r="H132" s="8">
        <v>330</v>
      </c>
      <c r="I132" s="8"/>
      <c r="J132" s="8"/>
      <c r="K132" s="8"/>
      <c r="L132" s="8">
        <v>203</v>
      </c>
      <c r="M132" s="8"/>
      <c r="N132" s="8">
        <v>69</v>
      </c>
      <c r="O132" s="8"/>
      <c r="P132" s="8"/>
      <c r="Q132" s="8"/>
      <c r="R132" s="8">
        <v>80</v>
      </c>
      <c r="S132" s="27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</row>
    <row r="133" spans="1:43" s="16" customFormat="1" ht="30">
      <c r="A133" s="4">
        <v>124</v>
      </c>
      <c r="B133" s="5" t="s">
        <v>179</v>
      </c>
      <c r="C133" s="5" t="s">
        <v>180</v>
      </c>
      <c r="D133" s="6" t="s">
        <v>16</v>
      </c>
      <c r="E133" s="7">
        <v>14.58</v>
      </c>
      <c r="F133" s="8">
        <v>278976</v>
      </c>
      <c r="G133" s="8">
        <v>4067470.08</v>
      </c>
      <c r="H133" s="8">
        <v>97728</v>
      </c>
      <c r="I133" s="8"/>
      <c r="J133" s="8"/>
      <c r="K133" s="8"/>
      <c r="L133" s="8">
        <v>70523</v>
      </c>
      <c r="M133" s="8"/>
      <c r="N133" s="8">
        <v>69056</v>
      </c>
      <c r="O133" s="8"/>
      <c r="P133" s="8"/>
      <c r="Q133" s="8"/>
      <c r="R133" s="8">
        <v>41669</v>
      </c>
      <c r="S133" s="8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</row>
    <row r="134" spans="1:43" s="16" customFormat="1" ht="15">
      <c r="A134" s="4">
        <v>125</v>
      </c>
      <c r="B134" s="5" t="s">
        <v>714</v>
      </c>
      <c r="C134" s="5" t="s">
        <v>314</v>
      </c>
      <c r="D134" s="6" t="s">
        <v>15</v>
      </c>
      <c r="E134" s="7">
        <v>229.68</v>
      </c>
      <c r="F134" s="8">
        <v>89520</v>
      </c>
      <c r="G134" s="8">
        <v>20560953.6</v>
      </c>
      <c r="H134" s="19">
        <v>32973</v>
      </c>
      <c r="I134" s="8"/>
      <c r="J134" s="8"/>
      <c r="K134" s="8"/>
      <c r="L134" s="20">
        <v>31699</v>
      </c>
      <c r="M134" s="8"/>
      <c r="N134" s="20">
        <v>14053</v>
      </c>
      <c r="O134" s="8"/>
      <c r="P134" s="8"/>
      <c r="Q134" s="8"/>
      <c r="R134" s="20">
        <v>10795</v>
      </c>
      <c r="S134" s="8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</row>
    <row r="135" spans="1:43" s="16" customFormat="1" ht="45">
      <c r="A135" s="4">
        <v>126</v>
      </c>
      <c r="B135" s="5" t="s">
        <v>181</v>
      </c>
      <c r="C135" s="5" t="s">
        <v>182</v>
      </c>
      <c r="D135" s="6" t="s">
        <v>16</v>
      </c>
      <c r="E135" s="7">
        <v>13.21</v>
      </c>
      <c r="F135" s="8">
        <v>2209515</v>
      </c>
      <c r="G135" s="8">
        <v>29187693.150000002</v>
      </c>
      <c r="H135" s="8">
        <v>676290</v>
      </c>
      <c r="I135" s="8"/>
      <c r="J135" s="8"/>
      <c r="K135" s="8"/>
      <c r="L135" s="8">
        <v>593456</v>
      </c>
      <c r="M135" s="8"/>
      <c r="N135" s="8">
        <v>577608</v>
      </c>
      <c r="O135" s="8"/>
      <c r="P135" s="8"/>
      <c r="Q135" s="8"/>
      <c r="R135" s="8">
        <v>362161</v>
      </c>
      <c r="S135" s="8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</row>
    <row r="136" spans="1:43" s="16" customFormat="1" ht="30">
      <c r="A136" s="4">
        <v>127</v>
      </c>
      <c r="B136" s="5" t="s">
        <v>183</v>
      </c>
      <c r="C136" s="5" t="s">
        <v>184</v>
      </c>
      <c r="D136" s="6" t="s">
        <v>28</v>
      </c>
      <c r="E136" s="7">
        <v>4333.5</v>
      </c>
      <c r="F136" s="8">
        <v>1650</v>
      </c>
      <c r="G136" s="8">
        <v>7150275</v>
      </c>
      <c r="H136" s="8">
        <v>850</v>
      </c>
      <c r="I136" s="8"/>
      <c r="J136" s="8"/>
      <c r="K136" s="8"/>
      <c r="L136" s="8">
        <v>600</v>
      </c>
      <c r="M136" s="8"/>
      <c r="N136" s="8">
        <v>100</v>
      </c>
      <c r="O136" s="8"/>
      <c r="P136" s="8"/>
      <c r="Q136" s="8"/>
      <c r="R136" s="8">
        <v>100</v>
      </c>
      <c r="S136" s="8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</row>
    <row r="137" spans="1:43" s="16" customFormat="1" ht="30">
      <c r="A137" s="4">
        <v>128</v>
      </c>
      <c r="B137" s="5" t="s">
        <v>183</v>
      </c>
      <c r="C137" s="5" t="s">
        <v>185</v>
      </c>
      <c r="D137" s="6" t="s">
        <v>28</v>
      </c>
      <c r="E137" s="7">
        <v>17334</v>
      </c>
      <c r="F137" s="8">
        <v>3125</v>
      </c>
      <c r="G137" s="8">
        <v>54168750</v>
      </c>
      <c r="H137" s="8">
        <v>1615</v>
      </c>
      <c r="I137" s="8"/>
      <c r="J137" s="8"/>
      <c r="K137" s="8"/>
      <c r="L137" s="8">
        <v>1110</v>
      </c>
      <c r="M137" s="8"/>
      <c r="N137" s="8">
        <v>300</v>
      </c>
      <c r="O137" s="8"/>
      <c r="P137" s="8"/>
      <c r="Q137" s="8"/>
      <c r="R137" s="8">
        <v>100</v>
      </c>
      <c r="S137" s="8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</row>
    <row r="138" spans="1:43" s="16" customFormat="1" ht="30">
      <c r="A138" s="4">
        <v>129</v>
      </c>
      <c r="B138" s="5" t="s">
        <v>186</v>
      </c>
      <c r="C138" s="5" t="s">
        <v>187</v>
      </c>
      <c r="D138" s="6" t="s">
        <v>16</v>
      </c>
      <c r="E138" s="7">
        <v>4.35</v>
      </c>
      <c r="F138" s="8">
        <v>6288625</v>
      </c>
      <c r="G138" s="8">
        <v>27355518.749999996</v>
      </c>
      <c r="H138" s="8">
        <v>1946270</v>
      </c>
      <c r="I138" s="8"/>
      <c r="J138" s="8"/>
      <c r="K138" s="8"/>
      <c r="L138" s="8">
        <v>1691485</v>
      </c>
      <c r="M138" s="8"/>
      <c r="N138" s="8">
        <v>1579875</v>
      </c>
      <c r="O138" s="8"/>
      <c r="P138" s="8"/>
      <c r="Q138" s="8"/>
      <c r="R138" s="8">
        <v>1070995</v>
      </c>
      <c r="S138" s="8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</row>
    <row r="139" spans="1:43" s="16" customFormat="1" ht="15">
      <c r="A139" s="4">
        <v>130</v>
      </c>
      <c r="B139" s="5" t="s">
        <v>188</v>
      </c>
      <c r="C139" s="5" t="s">
        <v>189</v>
      </c>
      <c r="D139" s="6" t="s">
        <v>23</v>
      </c>
      <c r="E139" s="7">
        <v>23.66</v>
      </c>
      <c r="F139" s="8">
        <v>315345</v>
      </c>
      <c r="G139" s="8">
        <v>7461062.7</v>
      </c>
      <c r="H139" s="8">
        <v>109555</v>
      </c>
      <c r="I139" s="8"/>
      <c r="J139" s="8"/>
      <c r="K139" s="8"/>
      <c r="L139" s="8">
        <v>85570</v>
      </c>
      <c r="M139" s="8"/>
      <c r="N139" s="8">
        <v>74110</v>
      </c>
      <c r="O139" s="8"/>
      <c r="P139" s="8"/>
      <c r="Q139" s="8"/>
      <c r="R139" s="8">
        <v>46110</v>
      </c>
      <c r="S139" s="8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</row>
    <row r="140" spans="1:43" s="16" customFormat="1" ht="105">
      <c r="A140" s="4">
        <v>131</v>
      </c>
      <c r="B140" s="5" t="s">
        <v>190</v>
      </c>
      <c r="C140" s="5" t="s">
        <v>191</v>
      </c>
      <c r="D140" s="6" t="s">
        <v>28</v>
      </c>
      <c r="E140" s="7">
        <v>410.91</v>
      </c>
      <c r="F140" s="8">
        <v>24020</v>
      </c>
      <c r="G140" s="8">
        <v>9870058.200000001</v>
      </c>
      <c r="H140" s="8">
        <v>8770</v>
      </c>
      <c r="I140" s="8"/>
      <c r="J140" s="8"/>
      <c r="K140" s="8"/>
      <c r="L140" s="8">
        <v>8150</v>
      </c>
      <c r="M140" s="8"/>
      <c r="N140" s="8">
        <v>4400</v>
      </c>
      <c r="O140" s="8"/>
      <c r="P140" s="8"/>
      <c r="Q140" s="8"/>
      <c r="R140" s="8">
        <v>2700</v>
      </c>
      <c r="S140" s="8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</row>
    <row r="141" spans="1:43" s="16" customFormat="1" ht="60">
      <c r="A141" s="4">
        <v>132</v>
      </c>
      <c r="B141" s="5" t="s">
        <v>190</v>
      </c>
      <c r="C141" s="5" t="s">
        <v>799</v>
      </c>
      <c r="D141" s="6" t="s">
        <v>28</v>
      </c>
      <c r="E141" s="26">
        <v>410.91</v>
      </c>
      <c r="F141" s="26">
        <v>37370</v>
      </c>
      <c r="G141" s="26">
        <f>F141*E141</f>
        <v>15355706.700000001</v>
      </c>
      <c r="H141" s="8">
        <v>18920</v>
      </c>
      <c r="I141" s="8"/>
      <c r="J141" s="8"/>
      <c r="K141" s="8"/>
      <c r="L141" s="8">
        <v>13875</v>
      </c>
      <c r="M141" s="8"/>
      <c r="N141" s="8">
        <v>2910</v>
      </c>
      <c r="O141" s="8"/>
      <c r="P141" s="8"/>
      <c r="Q141" s="8"/>
      <c r="R141" s="8">
        <v>1665</v>
      </c>
      <c r="S141" s="27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</row>
    <row r="142" spans="1:43" s="16" customFormat="1" ht="60">
      <c r="A142" s="4">
        <v>133</v>
      </c>
      <c r="B142" s="5" t="s">
        <v>190</v>
      </c>
      <c r="C142" s="5" t="s">
        <v>800</v>
      </c>
      <c r="D142" s="6" t="s">
        <v>28</v>
      </c>
      <c r="E142" s="26">
        <v>1174.05</v>
      </c>
      <c r="F142" s="26">
        <v>23442</v>
      </c>
      <c r="G142" s="26">
        <f>F142*E142</f>
        <v>27522080.099999998</v>
      </c>
      <c r="H142" s="8">
        <v>8767</v>
      </c>
      <c r="I142" s="8"/>
      <c r="J142" s="8"/>
      <c r="K142" s="8"/>
      <c r="L142" s="8">
        <v>9045</v>
      </c>
      <c r="M142" s="8"/>
      <c r="N142" s="8">
        <v>3970</v>
      </c>
      <c r="O142" s="8"/>
      <c r="P142" s="8"/>
      <c r="Q142" s="8"/>
      <c r="R142" s="8">
        <v>1660</v>
      </c>
      <c r="S142" s="27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</row>
    <row r="143" spans="1:43" s="16" customFormat="1" ht="30">
      <c r="A143" s="4">
        <v>134</v>
      </c>
      <c r="B143" s="5" t="s">
        <v>192</v>
      </c>
      <c r="C143" s="5" t="s">
        <v>193</v>
      </c>
      <c r="D143" s="6" t="s">
        <v>16</v>
      </c>
      <c r="E143" s="7">
        <v>45.54</v>
      </c>
      <c r="F143" s="8">
        <v>54220</v>
      </c>
      <c r="G143" s="8">
        <v>2469178.8</v>
      </c>
      <c r="H143" s="8">
        <v>24495</v>
      </c>
      <c r="I143" s="8"/>
      <c r="J143" s="8"/>
      <c r="K143" s="8"/>
      <c r="L143" s="8">
        <v>13955</v>
      </c>
      <c r="M143" s="8"/>
      <c r="N143" s="8">
        <v>10125</v>
      </c>
      <c r="O143" s="8"/>
      <c r="P143" s="8"/>
      <c r="Q143" s="8"/>
      <c r="R143" s="8">
        <v>5645</v>
      </c>
      <c r="S143" s="8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</row>
    <row r="144" spans="1:43" s="16" customFormat="1" ht="30">
      <c r="A144" s="4">
        <v>135</v>
      </c>
      <c r="B144" s="5" t="s">
        <v>192</v>
      </c>
      <c r="C144" s="5" t="s">
        <v>194</v>
      </c>
      <c r="D144" s="6" t="s">
        <v>16</v>
      </c>
      <c r="E144" s="7">
        <v>323.03</v>
      </c>
      <c r="F144" s="8">
        <v>188142</v>
      </c>
      <c r="G144" s="8">
        <v>60775510.26</v>
      </c>
      <c r="H144" s="8">
        <v>67252</v>
      </c>
      <c r="I144" s="8"/>
      <c r="J144" s="8"/>
      <c r="K144" s="8"/>
      <c r="L144" s="8">
        <v>48190</v>
      </c>
      <c r="M144" s="8"/>
      <c r="N144" s="8">
        <v>44180</v>
      </c>
      <c r="O144" s="8"/>
      <c r="P144" s="8"/>
      <c r="Q144" s="8"/>
      <c r="R144" s="8">
        <v>28520</v>
      </c>
      <c r="S144" s="8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</row>
    <row r="145" spans="1:19" s="9" customFormat="1" ht="15">
      <c r="A145" s="4">
        <v>136</v>
      </c>
      <c r="B145" s="5" t="s">
        <v>885</v>
      </c>
      <c r="C145" s="5" t="s">
        <v>36</v>
      </c>
      <c r="D145" s="6" t="s">
        <v>15</v>
      </c>
      <c r="E145" s="7">
        <v>12.07</v>
      </c>
      <c r="F145" s="8">
        <v>344990</v>
      </c>
      <c r="G145" s="8">
        <v>4164029.3000000003</v>
      </c>
      <c r="H145" s="8">
        <v>115190</v>
      </c>
      <c r="I145" s="8"/>
      <c r="J145" s="8"/>
      <c r="K145" s="8"/>
      <c r="L145" s="8">
        <v>93740</v>
      </c>
      <c r="M145" s="8"/>
      <c r="N145" s="8">
        <v>89685</v>
      </c>
      <c r="O145" s="8"/>
      <c r="P145" s="8"/>
      <c r="Q145" s="8"/>
      <c r="R145" s="8">
        <v>46375</v>
      </c>
      <c r="S145" s="8"/>
    </row>
    <row r="146" spans="1:43" s="16" customFormat="1" ht="30">
      <c r="A146" s="4">
        <v>137</v>
      </c>
      <c r="B146" s="5" t="s">
        <v>195</v>
      </c>
      <c r="C146" s="5" t="s">
        <v>196</v>
      </c>
      <c r="D146" s="6" t="s">
        <v>16</v>
      </c>
      <c r="E146" s="7">
        <v>13.26</v>
      </c>
      <c r="F146" s="8">
        <v>3021311</v>
      </c>
      <c r="G146" s="8">
        <v>40062583.86</v>
      </c>
      <c r="H146" s="8">
        <v>952468</v>
      </c>
      <c r="I146" s="8"/>
      <c r="J146" s="8"/>
      <c r="K146" s="8"/>
      <c r="L146" s="8">
        <v>773282</v>
      </c>
      <c r="M146" s="8"/>
      <c r="N146" s="8">
        <v>799059</v>
      </c>
      <c r="O146" s="8"/>
      <c r="P146" s="8"/>
      <c r="Q146" s="8"/>
      <c r="R146" s="8">
        <v>496502</v>
      </c>
      <c r="S146" s="8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</row>
    <row r="147" spans="1:43" s="16" customFormat="1" ht="15">
      <c r="A147" s="4">
        <v>138</v>
      </c>
      <c r="B147" s="5" t="s">
        <v>198</v>
      </c>
      <c r="C147" s="5" t="s">
        <v>199</v>
      </c>
      <c r="D147" s="6" t="s">
        <v>53</v>
      </c>
      <c r="E147" s="7">
        <v>173.7</v>
      </c>
      <c r="F147" s="8">
        <v>19780</v>
      </c>
      <c r="G147" s="8">
        <v>3435786</v>
      </c>
      <c r="H147" s="8">
        <v>6000</v>
      </c>
      <c r="I147" s="8"/>
      <c r="J147" s="8"/>
      <c r="K147" s="8"/>
      <c r="L147" s="8">
        <v>4880</v>
      </c>
      <c r="M147" s="8"/>
      <c r="N147" s="8">
        <v>4730</v>
      </c>
      <c r="O147" s="8"/>
      <c r="P147" s="8"/>
      <c r="Q147" s="8"/>
      <c r="R147" s="8">
        <v>4170</v>
      </c>
      <c r="S147" s="8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</row>
    <row r="148" spans="1:43" s="16" customFormat="1" ht="15">
      <c r="A148" s="4">
        <v>139</v>
      </c>
      <c r="B148" s="5" t="s">
        <v>200</v>
      </c>
      <c r="C148" s="5" t="s">
        <v>201</v>
      </c>
      <c r="D148" s="6" t="s">
        <v>28</v>
      </c>
      <c r="E148" s="7">
        <v>249.24</v>
      </c>
      <c r="F148" s="8">
        <v>34003</v>
      </c>
      <c r="G148" s="8">
        <v>8474907.72</v>
      </c>
      <c r="H148" s="8">
        <v>12405</v>
      </c>
      <c r="I148" s="8"/>
      <c r="J148" s="8"/>
      <c r="K148" s="8"/>
      <c r="L148" s="8">
        <v>8038</v>
      </c>
      <c r="M148" s="8"/>
      <c r="N148" s="8">
        <v>8534</v>
      </c>
      <c r="O148" s="8"/>
      <c r="P148" s="8"/>
      <c r="Q148" s="8"/>
      <c r="R148" s="8">
        <v>5026</v>
      </c>
      <c r="S148" s="8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</row>
    <row r="149" spans="1:43" s="16" customFormat="1" ht="15">
      <c r="A149" s="4">
        <v>140</v>
      </c>
      <c r="B149" s="5" t="s">
        <v>200</v>
      </c>
      <c r="C149" s="5" t="s">
        <v>202</v>
      </c>
      <c r="D149" s="6" t="s">
        <v>15</v>
      </c>
      <c r="E149" s="7">
        <v>8.75</v>
      </c>
      <c r="F149" s="8">
        <v>1973923</v>
      </c>
      <c r="G149" s="8">
        <v>17271826.25</v>
      </c>
      <c r="H149" s="8">
        <v>655535</v>
      </c>
      <c r="I149" s="8"/>
      <c r="J149" s="8"/>
      <c r="K149" s="8"/>
      <c r="L149" s="8">
        <v>559447</v>
      </c>
      <c r="M149" s="8"/>
      <c r="N149" s="8">
        <v>485740</v>
      </c>
      <c r="O149" s="8"/>
      <c r="P149" s="8"/>
      <c r="Q149" s="8"/>
      <c r="R149" s="8">
        <v>273201</v>
      </c>
      <c r="S149" s="8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</row>
    <row r="150" spans="1:43" s="16" customFormat="1" ht="15">
      <c r="A150" s="4">
        <v>141</v>
      </c>
      <c r="B150" s="5" t="s">
        <v>200</v>
      </c>
      <c r="C150" s="5" t="s">
        <v>203</v>
      </c>
      <c r="D150" s="6" t="s">
        <v>28</v>
      </c>
      <c r="E150" s="7">
        <v>276.4</v>
      </c>
      <c r="F150" s="8">
        <v>24989</v>
      </c>
      <c r="G150" s="8">
        <v>6906959.6</v>
      </c>
      <c r="H150" s="8">
        <v>8720</v>
      </c>
      <c r="I150" s="8"/>
      <c r="J150" s="8"/>
      <c r="K150" s="8"/>
      <c r="L150" s="8">
        <v>5460</v>
      </c>
      <c r="M150" s="8"/>
      <c r="N150" s="8">
        <v>6377</v>
      </c>
      <c r="O150" s="8"/>
      <c r="P150" s="8"/>
      <c r="Q150" s="8"/>
      <c r="R150" s="8">
        <v>4432</v>
      </c>
      <c r="S150" s="8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</row>
    <row r="151" spans="1:43" s="16" customFormat="1" ht="45">
      <c r="A151" s="4">
        <v>142</v>
      </c>
      <c r="B151" s="5" t="s">
        <v>204</v>
      </c>
      <c r="C151" s="5" t="s">
        <v>205</v>
      </c>
      <c r="D151" s="6" t="s">
        <v>206</v>
      </c>
      <c r="E151" s="7">
        <v>3354.61</v>
      </c>
      <c r="F151" s="8">
        <v>6892</v>
      </c>
      <c r="G151" s="8">
        <v>23119972.12</v>
      </c>
      <c r="H151" s="8">
        <v>5007</v>
      </c>
      <c r="I151" s="8"/>
      <c r="J151" s="8"/>
      <c r="K151" s="8"/>
      <c r="L151" s="8">
        <v>455</v>
      </c>
      <c r="M151" s="8"/>
      <c r="N151" s="8">
        <v>789</v>
      </c>
      <c r="O151" s="8"/>
      <c r="P151" s="8"/>
      <c r="Q151" s="8"/>
      <c r="R151" s="8">
        <v>641</v>
      </c>
      <c r="S151" s="8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</row>
    <row r="152" spans="1:43" s="16" customFormat="1" ht="60">
      <c r="A152" s="4">
        <v>143</v>
      </c>
      <c r="B152" s="5" t="s">
        <v>720</v>
      </c>
      <c r="C152" s="5" t="s">
        <v>722</v>
      </c>
      <c r="D152" s="6" t="s">
        <v>28</v>
      </c>
      <c r="E152" s="7">
        <v>4416.39</v>
      </c>
      <c r="F152" s="8">
        <v>44</v>
      </c>
      <c r="G152" s="8">
        <v>194321.16</v>
      </c>
      <c r="H152" s="19">
        <v>18</v>
      </c>
      <c r="I152" s="8"/>
      <c r="J152" s="8"/>
      <c r="K152" s="8"/>
      <c r="L152" s="20">
        <v>22</v>
      </c>
      <c r="M152" s="8"/>
      <c r="N152" s="20">
        <v>4</v>
      </c>
      <c r="O152" s="8"/>
      <c r="P152" s="8"/>
      <c r="Q152" s="8"/>
      <c r="R152" s="20">
        <v>0</v>
      </c>
      <c r="S152" s="8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</row>
    <row r="153" spans="1:43" s="16" customFormat="1" ht="15">
      <c r="A153" s="4">
        <v>144</v>
      </c>
      <c r="B153" s="5" t="s">
        <v>720</v>
      </c>
      <c r="C153" s="5" t="s">
        <v>721</v>
      </c>
      <c r="D153" s="6" t="s">
        <v>53</v>
      </c>
      <c r="E153" s="7">
        <v>65.34</v>
      </c>
      <c r="F153" s="8">
        <v>183263</v>
      </c>
      <c r="G153" s="8">
        <v>11974404.42</v>
      </c>
      <c r="H153" s="19">
        <v>66742</v>
      </c>
      <c r="I153" s="8"/>
      <c r="J153" s="8"/>
      <c r="K153" s="8"/>
      <c r="L153" s="20">
        <v>65977</v>
      </c>
      <c r="M153" s="8"/>
      <c r="N153" s="20">
        <v>31182</v>
      </c>
      <c r="O153" s="8"/>
      <c r="P153" s="8"/>
      <c r="Q153" s="8"/>
      <c r="R153" s="20">
        <v>19362</v>
      </c>
      <c r="S153" s="8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</row>
    <row r="154" spans="1:43" s="16" customFormat="1" ht="45">
      <c r="A154" s="4">
        <v>145</v>
      </c>
      <c r="B154" s="5" t="s">
        <v>720</v>
      </c>
      <c r="C154" s="5" t="s">
        <v>723</v>
      </c>
      <c r="D154" s="6" t="s">
        <v>15</v>
      </c>
      <c r="E154" s="7">
        <v>62.37</v>
      </c>
      <c r="F154" s="8">
        <v>1460</v>
      </c>
      <c r="G154" s="8">
        <v>91060.2</v>
      </c>
      <c r="H154" s="19">
        <v>980</v>
      </c>
      <c r="I154" s="8"/>
      <c r="J154" s="8"/>
      <c r="K154" s="8"/>
      <c r="L154" s="20">
        <v>320</v>
      </c>
      <c r="M154" s="8"/>
      <c r="N154" s="20">
        <v>150</v>
      </c>
      <c r="O154" s="8"/>
      <c r="P154" s="8"/>
      <c r="Q154" s="8"/>
      <c r="R154" s="20">
        <v>10</v>
      </c>
      <c r="S154" s="8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</row>
    <row r="155" spans="1:43" s="16" customFormat="1" ht="30">
      <c r="A155" s="4">
        <v>146</v>
      </c>
      <c r="B155" s="5" t="s">
        <v>715</v>
      </c>
      <c r="C155" s="5" t="s">
        <v>365</v>
      </c>
      <c r="D155" s="6" t="s">
        <v>15</v>
      </c>
      <c r="E155" s="7">
        <v>1009.8</v>
      </c>
      <c r="F155" s="8">
        <v>9365</v>
      </c>
      <c r="G155" s="8">
        <v>9456777</v>
      </c>
      <c r="H155" s="19">
        <v>2165</v>
      </c>
      <c r="I155" s="8"/>
      <c r="J155" s="8"/>
      <c r="K155" s="8"/>
      <c r="L155" s="20">
        <v>7200</v>
      </c>
      <c r="M155" s="8"/>
      <c r="N155" s="20">
        <v>0</v>
      </c>
      <c r="O155" s="8"/>
      <c r="P155" s="8"/>
      <c r="Q155" s="8"/>
      <c r="R155" s="20">
        <v>0</v>
      </c>
      <c r="S155" s="8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</row>
    <row r="156" spans="1:43" s="16" customFormat="1" ht="45">
      <c r="A156" s="4">
        <v>147</v>
      </c>
      <c r="B156" s="5" t="s">
        <v>207</v>
      </c>
      <c r="C156" s="5" t="s">
        <v>208</v>
      </c>
      <c r="D156" s="6" t="s">
        <v>28</v>
      </c>
      <c r="E156" s="7">
        <v>9900</v>
      </c>
      <c r="F156" s="8">
        <v>1801</v>
      </c>
      <c r="G156" s="8">
        <v>17829900</v>
      </c>
      <c r="H156" s="8">
        <v>942</v>
      </c>
      <c r="I156" s="8"/>
      <c r="J156" s="8"/>
      <c r="K156" s="8"/>
      <c r="L156" s="8">
        <v>538</v>
      </c>
      <c r="M156" s="8"/>
      <c r="N156" s="8">
        <v>244</v>
      </c>
      <c r="O156" s="8"/>
      <c r="P156" s="8"/>
      <c r="Q156" s="8"/>
      <c r="R156" s="8">
        <v>77</v>
      </c>
      <c r="S156" s="8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</row>
    <row r="157" spans="1:43" s="16" customFormat="1" ht="30">
      <c r="A157" s="4">
        <v>148</v>
      </c>
      <c r="B157" s="5" t="s">
        <v>207</v>
      </c>
      <c r="C157" s="5" t="s">
        <v>209</v>
      </c>
      <c r="D157" s="6" t="s">
        <v>28</v>
      </c>
      <c r="E157" s="7">
        <v>95862.86</v>
      </c>
      <c r="F157" s="8">
        <v>131</v>
      </c>
      <c r="G157" s="8">
        <v>12558034.66</v>
      </c>
      <c r="H157" s="8">
        <v>80</v>
      </c>
      <c r="I157" s="8"/>
      <c r="J157" s="8"/>
      <c r="K157" s="8"/>
      <c r="L157" s="8">
        <v>49</v>
      </c>
      <c r="M157" s="8"/>
      <c r="N157" s="8">
        <v>2</v>
      </c>
      <c r="O157" s="8"/>
      <c r="P157" s="8"/>
      <c r="Q157" s="8"/>
      <c r="R157" s="8">
        <v>0</v>
      </c>
      <c r="S157" s="8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</row>
    <row r="158" spans="1:43" s="16" customFormat="1" ht="45">
      <c r="A158" s="4">
        <v>149</v>
      </c>
      <c r="B158" s="5" t="s">
        <v>801</v>
      </c>
      <c r="C158" s="5" t="s">
        <v>802</v>
      </c>
      <c r="D158" s="6" t="s">
        <v>16</v>
      </c>
      <c r="E158" s="26">
        <v>33608.7</v>
      </c>
      <c r="F158" s="26">
        <v>1582</v>
      </c>
      <c r="G158" s="26">
        <f>F158*E158</f>
        <v>53168963.4</v>
      </c>
      <c r="H158" s="8">
        <v>1110</v>
      </c>
      <c r="I158" s="8"/>
      <c r="J158" s="8"/>
      <c r="K158" s="8"/>
      <c r="L158" s="8">
        <v>394</v>
      </c>
      <c r="M158" s="8"/>
      <c r="N158" s="8">
        <v>49</v>
      </c>
      <c r="O158" s="8"/>
      <c r="P158" s="8"/>
      <c r="Q158" s="8"/>
      <c r="R158" s="8">
        <v>29</v>
      </c>
      <c r="S158" s="27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</row>
    <row r="159" spans="1:43" s="16" customFormat="1" ht="30">
      <c r="A159" s="4">
        <v>150</v>
      </c>
      <c r="B159" s="5" t="s">
        <v>210</v>
      </c>
      <c r="C159" s="5" t="s">
        <v>211</v>
      </c>
      <c r="D159" s="6" t="s">
        <v>28</v>
      </c>
      <c r="E159" s="7">
        <v>748500</v>
      </c>
      <c r="F159" s="8">
        <v>312</v>
      </c>
      <c r="G159" s="8">
        <v>233532000</v>
      </c>
      <c r="H159" s="8">
        <v>168</v>
      </c>
      <c r="I159" s="8"/>
      <c r="J159" s="8"/>
      <c r="K159" s="8"/>
      <c r="L159" s="8">
        <v>104</v>
      </c>
      <c r="M159" s="8"/>
      <c r="N159" s="8">
        <v>20</v>
      </c>
      <c r="O159" s="8"/>
      <c r="P159" s="8"/>
      <c r="Q159" s="8"/>
      <c r="R159" s="8">
        <v>20</v>
      </c>
      <c r="S159" s="8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</row>
    <row r="160" spans="1:43" s="16" customFormat="1" ht="15">
      <c r="A160" s="4">
        <v>151</v>
      </c>
      <c r="B160" s="5" t="s">
        <v>212</v>
      </c>
      <c r="C160" s="5" t="s">
        <v>86</v>
      </c>
      <c r="D160" s="6" t="s">
        <v>15</v>
      </c>
      <c r="E160" s="7">
        <v>1.54</v>
      </c>
      <c r="F160" s="8">
        <v>13319000</v>
      </c>
      <c r="G160" s="8">
        <v>20511260</v>
      </c>
      <c r="H160" s="8">
        <v>4902150</v>
      </c>
      <c r="I160" s="8"/>
      <c r="J160" s="8"/>
      <c r="K160" s="8"/>
      <c r="L160" s="8">
        <v>4214205</v>
      </c>
      <c r="M160" s="8"/>
      <c r="N160" s="8">
        <v>2865845</v>
      </c>
      <c r="O160" s="8"/>
      <c r="P160" s="8"/>
      <c r="Q160" s="8"/>
      <c r="R160" s="8">
        <v>1336800</v>
      </c>
      <c r="S160" s="8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</row>
    <row r="161" spans="1:43" s="17" customFormat="1" ht="30">
      <c r="A161" s="4">
        <v>152</v>
      </c>
      <c r="B161" s="5" t="s">
        <v>212</v>
      </c>
      <c r="C161" s="5" t="s">
        <v>213</v>
      </c>
      <c r="D161" s="6" t="s">
        <v>16</v>
      </c>
      <c r="E161" s="7">
        <v>22.41</v>
      </c>
      <c r="F161" s="8">
        <v>90911</v>
      </c>
      <c r="G161" s="8">
        <v>2037315.51</v>
      </c>
      <c r="H161" s="8">
        <v>34165</v>
      </c>
      <c r="I161" s="8"/>
      <c r="J161" s="8"/>
      <c r="K161" s="8"/>
      <c r="L161" s="8">
        <v>27221</v>
      </c>
      <c r="M161" s="8"/>
      <c r="N161" s="8">
        <v>20019</v>
      </c>
      <c r="O161" s="8"/>
      <c r="P161" s="8"/>
      <c r="Q161" s="8"/>
      <c r="R161" s="8">
        <v>9506</v>
      </c>
      <c r="S161" s="8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</row>
    <row r="162" spans="1:43" s="16" customFormat="1" ht="15">
      <c r="A162" s="4">
        <v>153</v>
      </c>
      <c r="B162" s="5" t="s">
        <v>212</v>
      </c>
      <c r="C162" s="5" t="s">
        <v>214</v>
      </c>
      <c r="D162" s="6" t="s">
        <v>15</v>
      </c>
      <c r="E162" s="7">
        <v>2.85</v>
      </c>
      <c r="F162" s="8">
        <v>2118271.4</v>
      </c>
      <c r="G162" s="8">
        <v>6037073.49</v>
      </c>
      <c r="H162" s="8">
        <v>831017</v>
      </c>
      <c r="I162" s="8"/>
      <c r="J162" s="8"/>
      <c r="K162" s="8"/>
      <c r="L162" s="8">
        <v>673068</v>
      </c>
      <c r="M162" s="8"/>
      <c r="N162" s="8">
        <v>430362.4</v>
      </c>
      <c r="O162" s="8"/>
      <c r="P162" s="8"/>
      <c r="Q162" s="8"/>
      <c r="R162" s="8">
        <v>183824</v>
      </c>
      <c r="S162" s="8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</row>
    <row r="163" spans="1:43" s="16" customFormat="1" ht="15">
      <c r="A163" s="4">
        <v>154</v>
      </c>
      <c r="B163" s="5" t="s">
        <v>215</v>
      </c>
      <c r="C163" s="5" t="s">
        <v>121</v>
      </c>
      <c r="D163" s="6" t="s">
        <v>15</v>
      </c>
      <c r="E163" s="7">
        <v>12.12</v>
      </c>
      <c r="F163" s="8">
        <v>139090</v>
      </c>
      <c r="G163" s="8">
        <v>1685770.7999999998</v>
      </c>
      <c r="H163" s="8">
        <v>45270</v>
      </c>
      <c r="I163" s="8"/>
      <c r="J163" s="8"/>
      <c r="K163" s="8"/>
      <c r="L163" s="8">
        <v>37980</v>
      </c>
      <c r="M163" s="8"/>
      <c r="N163" s="8">
        <v>36395</v>
      </c>
      <c r="O163" s="8"/>
      <c r="P163" s="8"/>
      <c r="Q163" s="8"/>
      <c r="R163" s="8">
        <v>19445</v>
      </c>
      <c r="S163" s="8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</row>
    <row r="164" spans="1:43" s="16" customFormat="1" ht="15">
      <c r="A164" s="4">
        <v>155</v>
      </c>
      <c r="B164" s="5" t="s">
        <v>215</v>
      </c>
      <c r="C164" s="5" t="s">
        <v>36</v>
      </c>
      <c r="D164" s="6" t="s">
        <v>15</v>
      </c>
      <c r="E164" s="7">
        <v>1.76</v>
      </c>
      <c r="F164" s="8">
        <v>9860</v>
      </c>
      <c r="G164" s="8">
        <v>17353.6</v>
      </c>
      <c r="H164" s="8">
        <v>2870</v>
      </c>
      <c r="I164" s="8"/>
      <c r="J164" s="8"/>
      <c r="K164" s="8"/>
      <c r="L164" s="8">
        <v>3040</v>
      </c>
      <c r="M164" s="8"/>
      <c r="N164" s="8">
        <v>1890</v>
      </c>
      <c r="O164" s="8"/>
      <c r="P164" s="8"/>
      <c r="Q164" s="8"/>
      <c r="R164" s="8">
        <v>2060</v>
      </c>
      <c r="S164" s="8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</row>
    <row r="165" spans="1:43" s="16" customFormat="1" ht="15">
      <c r="A165" s="4">
        <v>156</v>
      </c>
      <c r="B165" s="5" t="s">
        <v>215</v>
      </c>
      <c r="C165" s="5" t="s">
        <v>216</v>
      </c>
      <c r="D165" s="6" t="s">
        <v>15</v>
      </c>
      <c r="E165" s="7">
        <v>6.73</v>
      </c>
      <c r="F165" s="8">
        <v>166780</v>
      </c>
      <c r="G165" s="8">
        <v>1122429.4000000001</v>
      </c>
      <c r="H165" s="8">
        <v>53065</v>
      </c>
      <c r="I165" s="8"/>
      <c r="J165" s="8"/>
      <c r="K165" s="8"/>
      <c r="L165" s="8">
        <v>48700</v>
      </c>
      <c r="M165" s="8"/>
      <c r="N165" s="8">
        <v>39735</v>
      </c>
      <c r="O165" s="8"/>
      <c r="P165" s="8"/>
      <c r="Q165" s="8"/>
      <c r="R165" s="8">
        <v>25280</v>
      </c>
      <c r="S165" s="8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</row>
    <row r="166" spans="1:43" s="16" customFormat="1" ht="30">
      <c r="A166" s="4">
        <v>157</v>
      </c>
      <c r="B166" s="5" t="s">
        <v>217</v>
      </c>
      <c r="C166" s="5" t="s">
        <v>218</v>
      </c>
      <c r="D166" s="6" t="s">
        <v>15</v>
      </c>
      <c r="E166" s="7">
        <v>6.55</v>
      </c>
      <c r="F166" s="8">
        <v>515850</v>
      </c>
      <c r="G166" s="8">
        <v>3378817.5</v>
      </c>
      <c r="H166" s="8">
        <v>181380</v>
      </c>
      <c r="I166" s="8"/>
      <c r="J166" s="8"/>
      <c r="K166" s="8"/>
      <c r="L166" s="8">
        <v>139710</v>
      </c>
      <c r="M166" s="8"/>
      <c r="N166" s="8">
        <v>122100</v>
      </c>
      <c r="O166" s="8"/>
      <c r="P166" s="8"/>
      <c r="Q166" s="8"/>
      <c r="R166" s="8">
        <v>72660</v>
      </c>
      <c r="S166" s="8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</row>
    <row r="167" spans="1:43" s="16" customFormat="1" ht="30">
      <c r="A167" s="4">
        <v>158</v>
      </c>
      <c r="B167" s="5" t="s">
        <v>217</v>
      </c>
      <c r="C167" s="5" t="s">
        <v>219</v>
      </c>
      <c r="D167" s="6" t="s">
        <v>15</v>
      </c>
      <c r="E167" s="7">
        <v>9.72</v>
      </c>
      <c r="F167" s="8">
        <v>302543</v>
      </c>
      <c r="G167" s="8">
        <v>2940717.96</v>
      </c>
      <c r="H167" s="8">
        <v>111033</v>
      </c>
      <c r="I167" s="8"/>
      <c r="J167" s="8"/>
      <c r="K167" s="8"/>
      <c r="L167" s="8">
        <v>81520</v>
      </c>
      <c r="M167" s="8"/>
      <c r="N167" s="8">
        <v>65420</v>
      </c>
      <c r="O167" s="8"/>
      <c r="P167" s="8"/>
      <c r="Q167" s="8"/>
      <c r="R167" s="8">
        <v>44570</v>
      </c>
      <c r="S167" s="8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</row>
    <row r="168" spans="1:43" s="16" customFormat="1" ht="30">
      <c r="A168" s="4">
        <v>159</v>
      </c>
      <c r="B168" s="5" t="s">
        <v>217</v>
      </c>
      <c r="C168" s="5" t="s">
        <v>803</v>
      </c>
      <c r="D168" s="6" t="s">
        <v>28</v>
      </c>
      <c r="E168" s="26">
        <v>899.91</v>
      </c>
      <c r="F168" s="26">
        <v>14848</v>
      </c>
      <c r="G168" s="26">
        <f>F168*E168</f>
        <v>13361863.68</v>
      </c>
      <c r="H168" s="8">
        <v>6234</v>
      </c>
      <c r="I168" s="8"/>
      <c r="J168" s="8"/>
      <c r="K168" s="8"/>
      <c r="L168" s="8">
        <v>3327</v>
      </c>
      <c r="M168" s="8"/>
      <c r="N168" s="8">
        <v>3071</v>
      </c>
      <c r="O168" s="8"/>
      <c r="P168" s="8"/>
      <c r="Q168" s="8"/>
      <c r="R168" s="8">
        <v>2216</v>
      </c>
      <c r="S168" s="27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</row>
    <row r="169" spans="1:43" s="16" customFormat="1" ht="60">
      <c r="A169" s="4">
        <v>160</v>
      </c>
      <c r="B169" s="5" t="s">
        <v>217</v>
      </c>
      <c r="C169" s="5" t="s">
        <v>804</v>
      </c>
      <c r="D169" s="6" t="s">
        <v>16</v>
      </c>
      <c r="E169" s="26">
        <v>178.2</v>
      </c>
      <c r="F169" s="26">
        <v>330175</v>
      </c>
      <c r="G169" s="26">
        <f>F169*E169</f>
        <v>58837184.99999999</v>
      </c>
      <c r="H169" s="8">
        <v>115771</v>
      </c>
      <c r="I169" s="8"/>
      <c r="J169" s="8"/>
      <c r="K169" s="8"/>
      <c r="L169" s="8">
        <v>85105</v>
      </c>
      <c r="M169" s="8"/>
      <c r="N169" s="8">
        <v>83780</v>
      </c>
      <c r="O169" s="8"/>
      <c r="P169" s="8"/>
      <c r="Q169" s="8"/>
      <c r="R169" s="8">
        <v>45519</v>
      </c>
      <c r="S169" s="27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</row>
    <row r="170" spans="1:43" s="17" customFormat="1" ht="30">
      <c r="A170" s="4">
        <v>161</v>
      </c>
      <c r="B170" s="5" t="s">
        <v>220</v>
      </c>
      <c r="C170" s="5" t="s">
        <v>137</v>
      </c>
      <c r="D170" s="6" t="s">
        <v>28</v>
      </c>
      <c r="E170" s="7">
        <v>21215.91</v>
      </c>
      <c r="F170" s="8">
        <v>356</v>
      </c>
      <c r="G170" s="8">
        <v>7552863.96</v>
      </c>
      <c r="H170" s="8">
        <v>119</v>
      </c>
      <c r="I170" s="8"/>
      <c r="J170" s="8"/>
      <c r="K170" s="8"/>
      <c r="L170" s="8">
        <v>91</v>
      </c>
      <c r="M170" s="8"/>
      <c r="N170" s="8">
        <v>75</v>
      </c>
      <c r="O170" s="8"/>
      <c r="P170" s="8"/>
      <c r="Q170" s="8"/>
      <c r="R170" s="8">
        <v>71</v>
      </c>
      <c r="S170" s="8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</row>
    <row r="171" spans="1:43" s="17" customFormat="1" ht="30">
      <c r="A171" s="4">
        <v>162</v>
      </c>
      <c r="B171" s="5" t="s">
        <v>220</v>
      </c>
      <c r="C171" s="5" t="s">
        <v>221</v>
      </c>
      <c r="D171" s="6" t="s">
        <v>28</v>
      </c>
      <c r="E171" s="7">
        <v>9207</v>
      </c>
      <c r="F171" s="8">
        <v>3258</v>
      </c>
      <c r="G171" s="8">
        <v>29996406</v>
      </c>
      <c r="H171" s="8">
        <v>1512</v>
      </c>
      <c r="I171" s="8"/>
      <c r="J171" s="8"/>
      <c r="K171" s="8"/>
      <c r="L171" s="8">
        <v>904</v>
      </c>
      <c r="M171" s="8"/>
      <c r="N171" s="8">
        <v>566</v>
      </c>
      <c r="O171" s="8"/>
      <c r="P171" s="8"/>
      <c r="Q171" s="8"/>
      <c r="R171" s="8">
        <v>276</v>
      </c>
      <c r="S171" s="8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</row>
    <row r="172" spans="1:43" s="16" customFormat="1" ht="30">
      <c r="A172" s="4">
        <v>163</v>
      </c>
      <c r="B172" s="5" t="s">
        <v>222</v>
      </c>
      <c r="C172" s="5" t="s">
        <v>223</v>
      </c>
      <c r="D172" s="6" t="s">
        <v>28</v>
      </c>
      <c r="E172" s="7">
        <v>361590.3</v>
      </c>
      <c r="F172" s="8">
        <v>687</v>
      </c>
      <c r="G172" s="8">
        <v>248412536.1</v>
      </c>
      <c r="H172" s="8">
        <v>263</v>
      </c>
      <c r="I172" s="8"/>
      <c r="J172" s="8"/>
      <c r="K172" s="8"/>
      <c r="L172" s="8">
        <v>227</v>
      </c>
      <c r="M172" s="8"/>
      <c r="N172" s="8">
        <v>160</v>
      </c>
      <c r="O172" s="8"/>
      <c r="P172" s="8"/>
      <c r="Q172" s="8"/>
      <c r="R172" s="8">
        <v>37</v>
      </c>
      <c r="S172" s="8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</row>
    <row r="173" spans="1:43" s="16" customFormat="1" ht="45">
      <c r="A173" s="4">
        <v>164</v>
      </c>
      <c r="B173" s="5" t="s">
        <v>224</v>
      </c>
      <c r="C173" s="5" t="s">
        <v>225</v>
      </c>
      <c r="D173" s="6" t="s">
        <v>28</v>
      </c>
      <c r="E173" s="7">
        <v>3876.93</v>
      </c>
      <c r="F173" s="8">
        <v>55405</v>
      </c>
      <c r="G173" s="8">
        <v>214801306.64999998</v>
      </c>
      <c r="H173" s="8">
        <v>20270</v>
      </c>
      <c r="I173" s="8"/>
      <c r="J173" s="8"/>
      <c r="K173" s="8"/>
      <c r="L173" s="8">
        <v>14670</v>
      </c>
      <c r="M173" s="8"/>
      <c r="N173" s="8">
        <v>13785</v>
      </c>
      <c r="O173" s="8"/>
      <c r="P173" s="8"/>
      <c r="Q173" s="8"/>
      <c r="R173" s="8">
        <v>6680</v>
      </c>
      <c r="S173" s="8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</row>
    <row r="174" spans="1:43" s="16" customFormat="1" ht="45">
      <c r="A174" s="4">
        <v>165</v>
      </c>
      <c r="B174" s="5" t="s">
        <v>226</v>
      </c>
      <c r="C174" s="5" t="s">
        <v>227</v>
      </c>
      <c r="D174" s="6" t="s">
        <v>28</v>
      </c>
      <c r="E174" s="7">
        <v>59771.25</v>
      </c>
      <c r="F174" s="8">
        <v>945</v>
      </c>
      <c r="G174" s="8">
        <v>56483831.25</v>
      </c>
      <c r="H174" s="8">
        <v>685</v>
      </c>
      <c r="I174" s="8"/>
      <c r="J174" s="8"/>
      <c r="K174" s="8"/>
      <c r="L174" s="8">
        <v>130</v>
      </c>
      <c r="M174" s="8"/>
      <c r="N174" s="8">
        <v>110</v>
      </c>
      <c r="O174" s="8"/>
      <c r="P174" s="8"/>
      <c r="Q174" s="8"/>
      <c r="R174" s="8">
        <v>20</v>
      </c>
      <c r="S174" s="8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</row>
    <row r="175" spans="1:43" s="16" customFormat="1" ht="90">
      <c r="A175" s="4">
        <v>166</v>
      </c>
      <c r="B175" s="5" t="s">
        <v>805</v>
      </c>
      <c r="C175" s="5" t="s">
        <v>806</v>
      </c>
      <c r="D175" s="6" t="s">
        <v>768</v>
      </c>
      <c r="E175" s="26">
        <v>5049000</v>
      </c>
      <c r="F175" s="29">
        <v>30.8</v>
      </c>
      <c r="G175" s="26">
        <f>F175*E175</f>
        <v>155509200</v>
      </c>
      <c r="H175" s="8"/>
      <c r="I175" s="8"/>
      <c r="J175" s="8"/>
      <c r="K175" s="8">
        <v>30.8</v>
      </c>
      <c r="L175" s="8"/>
      <c r="M175" s="8"/>
      <c r="N175" s="8"/>
      <c r="O175" s="8"/>
      <c r="P175" s="8"/>
      <c r="Q175" s="8"/>
      <c r="R175" s="8"/>
      <c r="S175" s="27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</row>
    <row r="176" spans="1:43" s="16" customFormat="1" ht="45">
      <c r="A176" s="4">
        <v>167</v>
      </c>
      <c r="B176" s="5" t="s">
        <v>228</v>
      </c>
      <c r="C176" s="5" t="s">
        <v>229</v>
      </c>
      <c r="D176" s="6" t="s">
        <v>28</v>
      </c>
      <c r="E176" s="7">
        <v>48150</v>
      </c>
      <c r="F176" s="8">
        <v>260</v>
      </c>
      <c r="G176" s="8">
        <v>12519000</v>
      </c>
      <c r="H176" s="8">
        <v>118</v>
      </c>
      <c r="I176" s="8"/>
      <c r="J176" s="8"/>
      <c r="K176" s="8"/>
      <c r="L176" s="8">
        <v>80</v>
      </c>
      <c r="M176" s="8"/>
      <c r="N176" s="8">
        <v>42</v>
      </c>
      <c r="O176" s="8"/>
      <c r="P176" s="8"/>
      <c r="Q176" s="8"/>
      <c r="R176" s="8">
        <v>20</v>
      </c>
      <c r="S176" s="8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</row>
    <row r="177" spans="1:43" s="16" customFormat="1" ht="15">
      <c r="A177" s="4">
        <v>168</v>
      </c>
      <c r="B177" s="5" t="s">
        <v>230</v>
      </c>
      <c r="C177" s="5" t="s">
        <v>231</v>
      </c>
      <c r="D177" s="6" t="s">
        <v>15</v>
      </c>
      <c r="E177" s="7">
        <v>12.02</v>
      </c>
      <c r="F177" s="8">
        <v>876722</v>
      </c>
      <c r="G177" s="8">
        <v>10538198.44</v>
      </c>
      <c r="H177" s="8">
        <v>359467</v>
      </c>
      <c r="I177" s="8"/>
      <c r="J177" s="8"/>
      <c r="K177" s="8"/>
      <c r="L177" s="8">
        <v>211677</v>
      </c>
      <c r="M177" s="8"/>
      <c r="N177" s="8">
        <v>193982</v>
      </c>
      <c r="O177" s="8"/>
      <c r="P177" s="8"/>
      <c r="Q177" s="8"/>
      <c r="R177" s="8">
        <v>111596</v>
      </c>
      <c r="S177" s="8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</row>
    <row r="178" spans="1:43" s="17" customFormat="1" ht="45">
      <c r="A178" s="4">
        <v>169</v>
      </c>
      <c r="B178" s="5" t="s">
        <v>232</v>
      </c>
      <c r="C178" s="5" t="s">
        <v>233</v>
      </c>
      <c r="D178" s="6" t="s">
        <v>234</v>
      </c>
      <c r="E178" s="7">
        <v>897.93</v>
      </c>
      <c r="F178" s="8">
        <v>154225</v>
      </c>
      <c r="G178" s="8">
        <v>138483254.25</v>
      </c>
      <c r="H178" s="8">
        <v>56735</v>
      </c>
      <c r="I178" s="8"/>
      <c r="J178" s="8"/>
      <c r="K178" s="8"/>
      <c r="L178" s="8">
        <v>50590</v>
      </c>
      <c r="M178" s="8"/>
      <c r="N178" s="8">
        <v>30072</v>
      </c>
      <c r="O178" s="8"/>
      <c r="P178" s="8"/>
      <c r="Q178" s="8"/>
      <c r="R178" s="8">
        <v>16828</v>
      </c>
      <c r="S178" s="8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</row>
    <row r="179" spans="1:43" s="16" customFormat="1" ht="45">
      <c r="A179" s="4">
        <v>170</v>
      </c>
      <c r="B179" s="5" t="s">
        <v>232</v>
      </c>
      <c r="C179" s="5" t="s">
        <v>807</v>
      </c>
      <c r="D179" s="6" t="s">
        <v>28</v>
      </c>
      <c r="E179" s="26">
        <v>885.18</v>
      </c>
      <c r="F179" s="26">
        <v>29476</v>
      </c>
      <c r="G179" s="26">
        <f>F179*E179</f>
        <v>26091565.68</v>
      </c>
      <c r="H179" s="28">
        <v>12831</v>
      </c>
      <c r="I179" s="28"/>
      <c r="J179" s="28"/>
      <c r="K179" s="28"/>
      <c r="L179" s="28">
        <v>11606</v>
      </c>
      <c r="M179" s="28"/>
      <c r="N179" s="28">
        <v>3329</v>
      </c>
      <c r="O179" s="28"/>
      <c r="P179" s="28"/>
      <c r="Q179" s="28"/>
      <c r="R179" s="28">
        <v>1710</v>
      </c>
      <c r="S179" s="27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</row>
    <row r="180" spans="1:43" s="16" customFormat="1" ht="60">
      <c r="A180" s="4">
        <v>171</v>
      </c>
      <c r="B180" s="5" t="s">
        <v>235</v>
      </c>
      <c r="C180" s="5" t="s">
        <v>233</v>
      </c>
      <c r="D180" s="6" t="s">
        <v>234</v>
      </c>
      <c r="E180" s="7">
        <v>870.12</v>
      </c>
      <c r="F180" s="8">
        <v>280118</v>
      </c>
      <c r="G180" s="8">
        <v>243736274.16</v>
      </c>
      <c r="H180" s="8">
        <v>91421</v>
      </c>
      <c r="I180" s="8"/>
      <c r="J180" s="8"/>
      <c r="K180" s="8"/>
      <c r="L180" s="8">
        <v>92303</v>
      </c>
      <c r="M180" s="8"/>
      <c r="N180" s="8">
        <v>69665</v>
      </c>
      <c r="O180" s="8"/>
      <c r="P180" s="8"/>
      <c r="Q180" s="8"/>
      <c r="R180" s="8">
        <v>26729</v>
      </c>
      <c r="S180" s="8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</row>
    <row r="181" spans="1:43" s="16" customFormat="1" ht="60">
      <c r="A181" s="4">
        <v>172</v>
      </c>
      <c r="B181" s="5" t="s">
        <v>235</v>
      </c>
      <c r="C181" s="5" t="s">
        <v>807</v>
      </c>
      <c r="D181" s="6" t="s">
        <v>28</v>
      </c>
      <c r="E181" s="26">
        <v>791.01</v>
      </c>
      <c r="F181" s="26">
        <v>32810</v>
      </c>
      <c r="G181" s="26">
        <f>F181*E181</f>
        <v>25953038.1</v>
      </c>
      <c r="H181" s="28">
        <v>13948</v>
      </c>
      <c r="I181" s="28"/>
      <c r="J181" s="28"/>
      <c r="K181" s="28"/>
      <c r="L181" s="28">
        <v>9621</v>
      </c>
      <c r="M181" s="28"/>
      <c r="N181" s="28">
        <v>6531</v>
      </c>
      <c r="O181" s="28"/>
      <c r="P181" s="28"/>
      <c r="Q181" s="28"/>
      <c r="R181" s="28">
        <v>2710</v>
      </c>
      <c r="S181" s="27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</row>
    <row r="182" spans="1:43" s="16" customFormat="1" ht="30">
      <c r="A182" s="4">
        <v>173</v>
      </c>
      <c r="B182" s="5" t="s">
        <v>236</v>
      </c>
      <c r="C182" s="5" t="s">
        <v>237</v>
      </c>
      <c r="D182" s="6" t="s">
        <v>234</v>
      </c>
      <c r="E182" s="7">
        <v>1833.08</v>
      </c>
      <c r="F182" s="8">
        <v>188457</v>
      </c>
      <c r="G182" s="8">
        <v>345456757.56</v>
      </c>
      <c r="H182" s="8">
        <v>70141</v>
      </c>
      <c r="I182" s="8"/>
      <c r="J182" s="8"/>
      <c r="K182" s="8"/>
      <c r="L182" s="8">
        <v>56854</v>
      </c>
      <c r="M182" s="8"/>
      <c r="N182" s="8">
        <v>40222</v>
      </c>
      <c r="O182" s="8"/>
      <c r="P182" s="8"/>
      <c r="Q182" s="8"/>
      <c r="R182" s="8">
        <v>21240</v>
      </c>
      <c r="S182" s="8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</row>
    <row r="183" spans="1:43" s="16" customFormat="1" ht="105">
      <c r="A183" s="4">
        <v>174</v>
      </c>
      <c r="B183" s="5" t="s">
        <v>238</v>
      </c>
      <c r="C183" s="5" t="s">
        <v>233</v>
      </c>
      <c r="D183" s="6" t="s">
        <v>234</v>
      </c>
      <c r="E183" s="7">
        <v>1777.05</v>
      </c>
      <c r="F183" s="8">
        <v>120802</v>
      </c>
      <c r="G183" s="8">
        <v>214671194.1</v>
      </c>
      <c r="H183" s="8">
        <v>40662</v>
      </c>
      <c r="I183" s="8"/>
      <c r="J183" s="8"/>
      <c r="K183" s="8"/>
      <c r="L183" s="8">
        <v>38972</v>
      </c>
      <c r="M183" s="8"/>
      <c r="N183" s="8">
        <v>29608</v>
      </c>
      <c r="O183" s="8"/>
      <c r="P183" s="8"/>
      <c r="Q183" s="8"/>
      <c r="R183" s="8">
        <v>11560</v>
      </c>
      <c r="S183" s="8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</row>
    <row r="184" spans="1:43" s="16" customFormat="1" ht="45">
      <c r="A184" s="4">
        <v>175</v>
      </c>
      <c r="B184" s="5" t="s">
        <v>239</v>
      </c>
      <c r="C184" s="5" t="s">
        <v>237</v>
      </c>
      <c r="D184" s="6" t="s">
        <v>234</v>
      </c>
      <c r="E184" s="7">
        <v>870.13</v>
      </c>
      <c r="F184" s="8">
        <v>249397</v>
      </c>
      <c r="G184" s="8">
        <v>217007811.60999998</v>
      </c>
      <c r="H184" s="8">
        <v>78017</v>
      </c>
      <c r="I184" s="8"/>
      <c r="J184" s="8"/>
      <c r="K184" s="8"/>
      <c r="L184" s="8">
        <v>82035</v>
      </c>
      <c r="M184" s="8"/>
      <c r="N184" s="8">
        <v>53576</v>
      </c>
      <c r="O184" s="8"/>
      <c r="P184" s="8"/>
      <c r="Q184" s="8"/>
      <c r="R184" s="8">
        <v>35769</v>
      </c>
      <c r="S184" s="8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</row>
    <row r="185" spans="1:43" s="16" customFormat="1" ht="45">
      <c r="A185" s="4">
        <v>176</v>
      </c>
      <c r="B185" s="5" t="s">
        <v>239</v>
      </c>
      <c r="C185" s="5" t="s">
        <v>808</v>
      </c>
      <c r="D185" s="6" t="s">
        <v>28</v>
      </c>
      <c r="E185" s="26">
        <v>791.01</v>
      </c>
      <c r="F185" s="26">
        <v>44530</v>
      </c>
      <c r="G185" s="26">
        <f>F185*E185</f>
        <v>35223675.3</v>
      </c>
      <c r="H185" s="28">
        <v>18908</v>
      </c>
      <c r="I185" s="28"/>
      <c r="J185" s="28"/>
      <c r="K185" s="28"/>
      <c r="L185" s="28">
        <v>12216</v>
      </c>
      <c r="M185" s="28"/>
      <c r="N185" s="28">
        <v>9635</v>
      </c>
      <c r="O185" s="28"/>
      <c r="P185" s="28"/>
      <c r="Q185" s="28"/>
      <c r="R185" s="28">
        <v>3771</v>
      </c>
      <c r="S185" s="27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</row>
    <row r="186" spans="1:43" s="16" customFormat="1" ht="67.5" customHeight="1">
      <c r="A186" s="4">
        <v>177</v>
      </c>
      <c r="B186" s="5" t="s">
        <v>240</v>
      </c>
      <c r="C186" s="5" t="s">
        <v>241</v>
      </c>
      <c r="D186" s="6" t="s">
        <v>16</v>
      </c>
      <c r="E186" s="7">
        <v>7593.3</v>
      </c>
      <c r="F186" s="8">
        <v>4034</v>
      </c>
      <c r="G186" s="8">
        <v>30631372.2</v>
      </c>
      <c r="H186" s="8">
        <v>1977</v>
      </c>
      <c r="I186" s="8"/>
      <c r="J186" s="8"/>
      <c r="K186" s="8"/>
      <c r="L186" s="8">
        <v>630</v>
      </c>
      <c r="M186" s="8"/>
      <c r="N186" s="8">
        <v>951</v>
      </c>
      <c r="O186" s="8"/>
      <c r="P186" s="8"/>
      <c r="Q186" s="8"/>
      <c r="R186" s="8">
        <v>476</v>
      </c>
      <c r="S186" s="8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</row>
    <row r="187" spans="1:43" s="17" customFormat="1" ht="45">
      <c r="A187" s="4">
        <v>178</v>
      </c>
      <c r="B187" s="5" t="s">
        <v>243</v>
      </c>
      <c r="C187" s="5" t="s">
        <v>244</v>
      </c>
      <c r="D187" s="6" t="s">
        <v>152</v>
      </c>
      <c r="E187" s="7">
        <v>58437</v>
      </c>
      <c r="F187" s="8">
        <v>9076</v>
      </c>
      <c r="G187" s="8">
        <v>530374212</v>
      </c>
      <c r="H187" s="8">
        <v>3066</v>
      </c>
      <c r="I187" s="8"/>
      <c r="J187" s="8"/>
      <c r="K187" s="8"/>
      <c r="L187" s="8">
        <v>2896</v>
      </c>
      <c r="M187" s="8"/>
      <c r="N187" s="8">
        <v>2276</v>
      </c>
      <c r="O187" s="8"/>
      <c r="P187" s="8"/>
      <c r="Q187" s="8"/>
      <c r="R187" s="8">
        <v>838</v>
      </c>
      <c r="S187" s="8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</row>
    <row r="188" spans="1:43" s="17" customFormat="1" ht="75">
      <c r="A188" s="4">
        <v>179</v>
      </c>
      <c r="B188" s="5" t="s">
        <v>245</v>
      </c>
      <c r="C188" s="5" t="s">
        <v>246</v>
      </c>
      <c r="D188" s="6" t="s">
        <v>28</v>
      </c>
      <c r="E188" s="7">
        <v>16333.49</v>
      </c>
      <c r="F188" s="8">
        <v>85112</v>
      </c>
      <c r="G188" s="8">
        <v>1390176000.8799999</v>
      </c>
      <c r="H188" s="8">
        <v>30683</v>
      </c>
      <c r="I188" s="8"/>
      <c r="J188" s="8"/>
      <c r="K188" s="8"/>
      <c r="L188" s="8">
        <v>25865</v>
      </c>
      <c r="M188" s="8"/>
      <c r="N188" s="8">
        <v>20168</v>
      </c>
      <c r="O188" s="8"/>
      <c r="P188" s="8"/>
      <c r="Q188" s="8"/>
      <c r="R188" s="8">
        <v>8396</v>
      </c>
      <c r="S188" s="8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</row>
    <row r="189" spans="1:43" s="16" customFormat="1" ht="77.25" customHeight="1">
      <c r="A189" s="4">
        <v>180</v>
      </c>
      <c r="B189" s="5" t="s">
        <v>809</v>
      </c>
      <c r="C189" s="5" t="s">
        <v>810</v>
      </c>
      <c r="D189" s="6" t="s">
        <v>28</v>
      </c>
      <c r="E189" s="26">
        <v>133175.7</v>
      </c>
      <c r="F189" s="29">
        <v>629</v>
      </c>
      <c r="G189" s="26">
        <f>F189*E189</f>
        <v>83767515.30000001</v>
      </c>
      <c r="H189" s="8">
        <v>339</v>
      </c>
      <c r="I189" s="8"/>
      <c r="J189" s="8"/>
      <c r="K189" s="8"/>
      <c r="L189" s="8">
        <v>157</v>
      </c>
      <c r="M189" s="8"/>
      <c r="N189" s="8">
        <v>113</v>
      </c>
      <c r="O189" s="8"/>
      <c r="P189" s="8"/>
      <c r="Q189" s="8"/>
      <c r="R189" s="8">
        <v>20</v>
      </c>
      <c r="S189" s="27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</row>
    <row r="190" spans="1:43" s="16" customFormat="1" ht="30">
      <c r="A190" s="4">
        <v>181</v>
      </c>
      <c r="B190" s="5" t="s">
        <v>247</v>
      </c>
      <c r="C190" s="5" t="s">
        <v>248</v>
      </c>
      <c r="D190" s="6" t="s">
        <v>249</v>
      </c>
      <c r="E190" s="7">
        <v>2250</v>
      </c>
      <c r="F190" s="8">
        <v>66585</v>
      </c>
      <c r="G190" s="8">
        <v>149816250</v>
      </c>
      <c r="H190" s="8">
        <v>35746</v>
      </c>
      <c r="I190" s="8"/>
      <c r="J190" s="8"/>
      <c r="K190" s="8"/>
      <c r="L190" s="8">
        <v>15579</v>
      </c>
      <c r="M190" s="8"/>
      <c r="N190" s="8">
        <v>10877</v>
      </c>
      <c r="O190" s="8"/>
      <c r="P190" s="8"/>
      <c r="Q190" s="8"/>
      <c r="R190" s="8">
        <v>4383</v>
      </c>
      <c r="S190" s="8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</row>
    <row r="191" spans="1:43" s="16" customFormat="1" ht="30">
      <c r="A191" s="4">
        <v>182</v>
      </c>
      <c r="B191" s="5" t="s">
        <v>247</v>
      </c>
      <c r="C191" s="5" t="s">
        <v>250</v>
      </c>
      <c r="D191" s="6" t="s">
        <v>249</v>
      </c>
      <c r="E191" s="7">
        <v>2250</v>
      </c>
      <c r="F191" s="8">
        <v>1215</v>
      </c>
      <c r="G191" s="8">
        <v>2733750</v>
      </c>
      <c r="H191" s="8">
        <v>465</v>
      </c>
      <c r="I191" s="8"/>
      <c r="J191" s="8"/>
      <c r="K191" s="8"/>
      <c r="L191" s="8">
        <v>300</v>
      </c>
      <c r="M191" s="8"/>
      <c r="N191" s="8">
        <v>300</v>
      </c>
      <c r="O191" s="8"/>
      <c r="P191" s="8"/>
      <c r="Q191" s="8"/>
      <c r="R191" s="8">
        <v>150</v>
      </c>
      <c r="S191" s="8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</row>
    <row r="192" spans="1:43" s="16" customFormat="1" ht="15">
      <c r="A192" s="4">
        <v>183</v>
      </c>
      <c r="B192" s="5" t="s">
        <v>252</v>
      </c>
      <c r="C192" s="5" t="s">
        <v>253</v>
      </c>
      <c r="D192" s="6" t="s">
        <v>118</v>
      </c>
      <c r="E192" s="7">
        <v>75.24</v>
      </c>
      <c r="F192" s="8">
        <v>146657</v>
      </c>
      <c r="G192" s="8">
        <v>11034472.68</v>
      </c>
      <c r="H192" s="8">
        <v>49794</v>
      </c>
      <c r="I192" s="8"/>
      <c r="J192" s="8"/>
      <c r="K192" s="8"/>
      <c r="L192" s="8">
        <v>44568</v>
      </c>
      <c r="M192" s="8"/>
      <c r="N192" s="8">
        <v>34008</v>
      </c>
      <c r="O192" s="8"/>
      <c r="P192" s="8"/>
      <c r="Q192" s="8"/>
      <c r="R192" s="8">
        <v>18287</v>
      </c>
      <c r="S192" s="8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</row>
    <row r="193" spans="1:43" s="16" customFormat="1" ht="45">
      <c r="A193" s="4">
        <v>184</v>
      </c>
      <c r="B193" s="5" t="s">
        <v>254</v>
      </c>
      <c r="C193" s="5" t="s">
        <v>49</v>
      </c>
      <c r="D193" s="6" t="s">
        <v>28</v>
      </c>
      <c r="E193" s="7">
        <v>6141.06</v>
      </c>
      <c r="F193" s="8">
        <v>1756</v>
      </c>
      <c r="G193" s="8">
        <v>10783701.360000001</v>
      </c>
      <c r="H193" s="8">
        <v>650</v>
      </c>
      <c r="I193" s="8"/>
      <c r="J193" s="8"/>
      <c r="K193" s="8"/>
      <c r="L193" s="8">
        <v>706</v>
      </c>
      <c r="M193" s="8"/>
      <c r="N193" s="8">
        <v>300</v>
      </c>
      <c r="O193" s="8"/>
      <c r="P193" s="8"/>
      <c r="Q193" s="8"/>
      <c r="R193" s="8">
        <v>100</v>
      </c>
      <c r="S193" s="8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</row>
    <row r="194" spans="1:43" s="16" customFormat="1" ht="45">
      <c r="A194" s="4">
        <v>185</v>
      </c>
      <c r="B194" s="5" t="s">
        <v>254</v>
      </c>
      <c r="C194" s="5" t="s">
        <v>255</v>
      </c>
      <c r="D194" s="6" t="s">
        <v>28</v>
      </c>
      <c r="E194" s="7">
        <v>11344.04</v>
      </c>
      <c r="F194" s="8">
        <v>250</v>
      </c>
      <c r="G194" s="8">
        <v>2836010</v>
      </c>
      <c r="H194" s="8">
        <v>150</v>
      </c>
      <c r="I194" s="8"/>
      <c r="J194" s="8"/>
      <c r="K194" s="8"/>
      <c r="L194" s="8">
        <v>50</v>
      </c>
      <c r="M194" s="8"/>
      <c r="N194" s="8">
        <v>50</v>
      </c>
      <c r="O194" s="8"/>
      <c r="P194" s="8"/>
      <c r="Q194" s="8"/>
      <c r="R194" s="8"/>
      <c r="S194" s="8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</row>
    <row r="195" spans="1:43" s="16" customFormat="1" ht="45">
      <c r="A195" s="4">
        <v>186</v>
      </c>
      <c r="B195" s="5" t="s">
        <v>254</v>
      </c>
      <c r="C195" s="5" t="s">
        <v>256</v>
      </c>
      <c r="D195" s="6" t="s">
        <v>28</v>
      </c>
      <c r="E195" s="7">
        <v>3238.7</v>
      </c>
      <c r="F195" s="8">
        <v>1166</v>
      </c>
      <c r="G195" s="8">
        <v>3776324.1999999997</v>
      </c>
      <c r="H195" s="8">
        <v>510</v>
      </c>
      <c r="I195" s="8"/>
      <c r="J195" s="8"/>
      <c r="K195" s="8"/>
      <c r="L195" s="8">
        <v>320</v>
      </c>
      <c r="M195" s="8"/>
      <c r="N195" s="8">
        <v>266</v>
      </c>
      <c r="O195" s="8"/>
      <c r="P195" s="8"/>
      <c r="Q195" s="8"/>
      <c r="R195" s="8">
        <v>70</v>
      </c>
      <c r="S195" s="8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</row>
    <row r="196" spans="1:43" s="16" customFormat="1" ht="30">
      <c r="A196" s="4">
        <v>187</v>
      </c>
      <c r="B196" s="5" t="s">
        <v>811</v>
      </c>
      <c r="C196" s="5" t="s">
        <v>812</v>
      </c>
      <c r="D196" s="6" t="s">
        <v>28</v>
      </c>
      <c r="E196" s="26">
        <v>1977.03</v>
      </c>
      <c r="F196" s="26">
        <v>19050</v>
      </c>
      <c r="G196" s="26">
        <f aca="true" t="shared" si="1" ref="G196:G202">F196*E196</f>
        <v>37662421.5</v>
      </c>
      <c r="H196" s="8">
        <v>8335</v>
      </c>
      <c r="I196" s="8"/>
      <c r="J196" s="8"/>
      <c r="K196" s="8"/>
      <c r="L196" s="8">
        <v>4410</v>
      </c>
      <c r="M196" s="8"/>
      <c r="N196" s="8">
        <v>4040</v>
      </c>
      <c r="O196" s="8"/>
      <c r="P196" s="8"/>
      <c r="Q196" s="8"/>
      <c r="R196" s="8">
        <v>2265</v>
      </c>
      <c r="S196" s="27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</row>
    <row r="197" spans="1:43" s="16" customFormat="1" ht="30">
      <c r="A197" s="4">
        <v>188</v>
      </c>
      <c r="B197" s="5" t="s">
        <v>811</v>
      </c>
      <c r="C197" s="5" t="s">
        <v>813</v>
      </c>
      <c r="D197" s="6" t="s">
        <v>28</v>
      </c>
      <c r="E197" s="26">
        <v>5932.08</v>
      </c>
      <c r="F197" s="26">
        <v>6710</v>
      </c>
      <c r="G197" s="26">
        <f t="shared" si="1"/>
        <v>39804256.8</v>
      </c>
      <c r="H197" s="8">
        <v>3285</v>
      </c>
      <c r="I197" s="8"/>
      <c r="J197" s="8"/>
      <c r="K197" s="8"/>
      <c r="L197" s="8">
        <v>1725</v>
      </c>
      <c r="M197" s="8"/>
      <c r="N197" s="8">
        <v>1380</v>
      </c>
      <c r="O197" s="8"/>
      <c r="P197" s="8"/>
      <c r="Q197" s="8"/>
      <c r="R197" s="8">
        <v>320</v>
      </c>
      <c r="S197" s="27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</row>
    <row r="198" spans="1:43" s="16" customFormat="1" ht="30">
      <c r="A198" s="4">
        <v>189</v>
      </c>
      <c r="B198" s="5" t="s">
        <v>811</v>
      </c>
      <c r="C198" s="5" t="s">
        <v>814</v>
      </c>
      <c r="D198" s="6" t="s">
        <v>28</v>
      </c>
      <c r="E198" s="26">
        <v>3967.92</v>
      </c>
      <c r="F198" s="26">
        <v>3040</v>
      </c>
      <c r="G198" s="26">
        <f t="shared" si="1"/>
        <v>12062476.8</v>
      </c>
      <c r="H198" s="8">
        <v>1084</v>
      </c>
      <c r="I198" s="8"/>
      <c r="J198" s="8"/>
      <c r="K198" s="8"/>
      <c r="L198" s="8">
        <v>840</v>
      </c>
      <c r="M198" s="8"/>
      <c r="N198" s="8">
        <v>684</v>
      </c>
      <c r="O198" s="8"/>
      <c r="P198" s="8"/>
      <c r="Q198" s="8"/>
      <c r="R198" s="8">
        <v>432</v>
      </c>
      <c r="S198" s="27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</row>
    <row r="199" spans="1:43" s="16" customFormat="1" ht="30">
      <c r="A199" s="4">
        <v>190</v>
      </c>
      <c r="B199" s="5" t="s">
        <v>811</v>
      </c>
      <c r="C199" s="5" t="s">
        <v>815</v>
      </c>
      <c r="D199" s="6" t="s">
        <v>28</v>
      </c>
      <c r="E199" s="26">
        <v>9948.51</v>
      </c>
      <c r="F199" s="26">
        <v>8772</v>
      </c>
      <c r="G199" s="26">
        <f t="shared" si="1"/>
        <v>87268329.72</v>
      </c>
      <c r="H199" s="8">
        <v>3031</v>
      </c>
      <c r="I199" s="8"/>
      <c r="J199" s="8"/>
      <c r="K199" s="8"/>
      <c r="L199" s="8">
        <v>2576</v>
      </c>
      <c r="M199" s="8"/>
      <c r="N199" s="8">
        <v>1851</v>
      </c>
      <c r="O199" s="8"/>
      <c r="P199" s="8"/>
      <c r="Q199" s="8"/>
      <c r="R199" s="8">
        <v>1314</v>
      </c>
      <c r="S199" s="27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</row>
    <row r="200" spans="1:43" s="16" customFormat="1" ht="30">
      <c r="A200" s="4">
        <v>191</v>
      </c>
      <c r="B200" s="5" t="s">
        <v>816</v>
      </c>
      <c r="C200" s="5" t="s">
        <v>817</v>
      </c>
      <c r="D200" s="6" t="s">
        <v>28</v>
      </c>
      <c r="E200" s="26">
        <v>9416.88</v>
      </c>
      <c r="F200" s="26">
        <v>5510</v>
      </c>
      <c r="G200" s="26">
        <f t="shared" si="1"/>
        <v>51887008.8</v>
      </c>
      <c r="H200" s="8">
        <v>2125</v>
      </c>
      <c r="I200" s="8"/>
      <c r="J200" s="8"/>
      <c r="K200" s="8"/>
      <c r="L200" s="8">
        <v>1425</v>
      </c>
      <c r="M200" s="8"/>
      <c r="N200" s="8">
        <v>1485</v>
      </c>
      <c r="O200" s="8"/>
      <c r="P200" s="8"/>
      <c r="Q200" s="8"/>
      <c r="R200" s="8">
        <v>475</v>
      </c>
      <c r="S200" s="27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</row>
    <row r="201" spans="1:43" s="16" customFormat="1" ht="30">
      <c r="A201" s="4">
        <v>192</v>
      </c>
      <c r="B201" s="5" t="s">
        <v>816</v>
      </c>
      <c r="C201" s="5" t="s">
        <v>818</v>
      </c>
      <c r="D201" s="6" t="s">
        <v>28</v>
      </c>
      <c r="E201" s="26">
        <v>2662.11</v>
      </c>
      <c r="F201" s="26">
        <v>4225</v>
      </c>
      <c r="G201" s="26">
        <f t="shared" si="1"/>
        <v>11247414.75</v>
      </c>
      <c r="H201" s="8">
        <v>1859</v>
      </c>
      <c r="I201" s="8"/>
      <c r="J201" s="8"/>
      <c r="K201" s="8"/>
      <c r="L201" s="8">
        <v>796</v>
      </c>
      <c r="M201" s="8"/>
      <c r="N201" s="8">
        <v>1260</v>
      </c>
      <c r="O201" s="8"/>
      <c r="P201" s="8"/>
      <c r="Q201" s="8"/>
      <c r="R201" s="8">
        <v>310</v>
      </c>
      <c r="S201" s="27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</row>
    <row r="202" spans="1:43" s="16" customFormat="1" ht="30">
      <c r="A202" s="4">
        <v>193</v>
      </c>
      <c r="B202" s="5" t="s">
        <v>816</v>
      </c>
      <c r="C202" s="5" t="s">
        <v>819</v>
      </c>
      <c r="D202" s="6" t="s">
        <v>28</v>
      </c>
      <c r="E202" s="26">
        <v>5367.78</v>
      </c>
      <c r="F202" s="26">
        <v>10540</v>
      </c>
      <c r="G202" s="26">
        <f t="shared" si="1"/>
        <v>56576401.199999996</v>
      </c>
      <c r="H202" s="8">
        <v>4165</v>
      </c>
      <c r="I202" s="8"/>
      <c r="J202" s="8"/>
      <c r="K202" s="8"/>
      <c r="L202" s="8">
        <v>2515</v>
      </c>
      <c r="M202" s="8"/>
      <c r="N202" s="8">
        <v>2405</v>
      </c>
      <c r="O202" s="8"/>
      <c r="P202" s="8"/>
      <c r="Q202" s="8"/>
      <c r="R202" s="8">
        <v>1455</v>
      </c>
      <c r="S202" s="27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</row>
    <row r="203" spans="1:43" s="16" customFormat="1" ht="30">
      <c r="A203" s="4">
        <v>194</v>
      </c>
      <c r="B203" s="5" t="s">
        <v>741</v>
      </c>
      <c r="C203" s="5" t="s">
        <v>742</v>
      </c>
      <c r="D203" s="6" t="s">
        <v>28</v>
      </c>
      <c r="E203" s="7">
        <v>10722.69</v>
      </c>
      <c r="F203" s="8">
        <v>1820</v>
      </c>
      <c r="G203" s="8">
        <v>19515295.8</v>
      </c>
      <c r="H203" s="8">
        <v>660</v>
      </c>
      <c r="I203" s="6"/>
      <c r="J203" s="6"/>
      <c r="K203" s="6"/>
      <c r="L203" s="8">
        <v>460</v>
      </c>
      <c r="M203" s="6"/>
      <c r="N203" s="8">
        <v>550</v>
      </c>
      <c r="O203" s="6"/>
      <c r="P203" s="6"/>
      <c r="Q203" s="6"/>
      <c r="R203" s="8">
        <v>150</v>
      </c>
      <c r="S203" s="6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</row>
    <row r="204" spans="1:43" s="16" customFormat="1" ht="30">
      <c r="A204" s="4">
        <v>195</v>
      </c>
      <c r="B204" s="5" t="s">
        <v>741</v>
      </c>
      <c r="C204" s="5" t="s">
        <v>743</v>
      </c>
      <c r="D204" s="6" t="s">
        <v>28</v>
      </c>
      <c r="E204" s="7">
        <v>12654.18</v>
      </c>
      <c r="F204" s="8">
        <v>25260</v>
      </c>
      <c r="G204" s="8">
        <v>319644586.8</v>
      </c>
      <c r="H204" s="8">
        <v>7585</v>
      </c>
      <c r="I204" s="6"/>
      <c r="J204" s="6"/>
      <c r="K204" s="6"/>
      <c r="L204" s="8">
        <v>6040</v>
      </c>
      <c r="M204" s="6"/>
      <c r="N204" s="8">
        <v>6715</v>
      </c>
      <c r="O204" s="6"/>
      <c r="P204" s="6"/>
      <c r="Q204" s="6"/>
      <c r="R204" s="8">
        <v>4920</v>
      </c>
      <c r="S204" s="6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</row>
    <row r="205" spans="1:43" s="16" customFormat="1" ht="30">
      <c r="A205" s="4">
        <v>196</v>
      </c>
      <c r="B205" s="5" t="s">
        <v>741</v>
      </c>
      <c r="C205" s="5" t="s">
        <v>744</v>
      </c>
      <c r="D205" s="6" t="s">
        <v>28</v>
      </c>
      <c r="E205" s="7">
        <v>2382.93</v>
      </c>
      <c r="F205" s="8">
        <v>23211</v>
      </c>
      <c r="G205" s="8">
        <v>55310188.23</v>
      </c>
      <c r="H205" s="8">
        <v>8711</v>
      </c>
      <c r="I205" s="6"/>
      <c r="J205" s="6"/>
      <c r="K205" s="6"/>
      <c r="L205" s="8">
        <v>6861</v>
      </c>
      <c r="M205" s="6"/>
      <c r="N205" s="8">
        <v>5676</v>
      </c>
      <c r="O205" s="6"/>
      <c r="P205" s="6"/>
      <c r="Q205" s="6"/>
      <c r="R205" s="8">
        <v>1963</v>
      </c>
      <c r="S205" s="6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</row>
    <row r="206" spans="1:43" s="16" customFormat="1" ht="30">
      <c r="A206" s="4">
        <v>197</v>
      </c>
      <c r="B206" s="5" t="s">
        <v>741</v>
      </c>
      <c r="C206" s="5" t="s">
        <v>745</v>
      </c>
      <c r="D206" s="6" t="s">
        <v>28</v>
      </c>
      <c r="E206" s="7">
        <v>6276.3</v>
      </c>
      <c r="F206" s="8">
        <v>18780</v>
      </c>
      <c r="G206" s="8">
        <v>117868914</v>
      </c>
      <c r="H206" s="8">
        <v>6940</v>
      </c>
      <c r="I206" s="6"/>
      <c r="J206" s="6"/>
      <c r="K206" s="6"/>
      <c r="L206" s="8">
        <v>4935</v>
      </c>
      <c r="M206" s="6"/>
      <c r="N206" s="8">
        <v>4735</v>
      </c>
      <c r="O206" s="6"/>
      <c r="P206" s="6"/>
      <c r="Q206" s="6"/>
      <c r="R206" s="8">
        <v>2170</v>
      </c>
      <c r="S206" s="6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</row>
    <row r="207" spans="1:43" s="16" customFormat="1" ht="30">
      <c r="A207" s="4">
        <v>198</v>
      </c>
      <c r="B207" s="5" t="s">
        <v>741</v>
      </c>
      <c r="C207" s="5" t="s">
        <v>746</v>
      </c>
      <c r="D207" s="6" t="s">
        <v>28</v>
      </c>
      <c r="E207" s="7">
        <v>5360.85</v>
      </c>
      <c r="F207" s="8">
        <v>10850</v>
      </c>
      <c r="G207" s="8">
        <v>58165222.50000001</v>
      </c>
      <c r="H207" s="8">
        <v>5545</v>
      </c>
      <c r="I207" s="6"/>
      <c r="J207" s="6"/>
      <c r="K207" s="6"/>
      <c r="L207" s="8">
        <v>2260</v>
      </c>
      <c r="M207" s="6"/>
      <c r="N207" s="8">
        <v>2160</v>
      </c>
      <c r="O207" s="6"/>
      <c r="P207" s="6"/>
      <c r="Q207" s="6"/>
      <c r="R207" s="8">
        <v>885</v>
      </c>
      <c r="S207" s="6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</row>
    <row r="208" spans="1:43" s="16" customFormat="1" ht="45">
      <c r="A208" s="4">
        <v>199</v>
      </c>
      <c r="B208" s="5" t="s">
        <v>257</v>
      </c>
      <c r="C208" s="5" t="s">
        <v>258</v>
      </c>
      <c r="D208" s="6" t="s">
        <v>28</v>
      </c>
      <c r="E208" s="7">
        <v>1047.42</v>
      </c>
      <c r="F208" s="8">
        <v>69052</v>
      </c>
      <c r="G208" s="8">
        <v>72326445.84</v>
      </c>
      <c r="H208" s="8">
        <v>26321</v>
      </c>
      <c r="I208" s="8"/>
      <c r="J208" s="8"/>
      <c r="K208" s="8"/>
      <c r="L208" s="8">
        <v>18109</v>
      </c>
      <c r="M208" s="8"/>
      <c r="N208" s="8">
        <v>14340</v>
      </c>
      <c r="O208" s="8"/>
      <c r="P208" s="8"/>
      <c r="Q208" s="8"/>
      <c r="R208" s="8">
        <v>10282</v>
      </c>
      <c r="S208" s="8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</row>
    <row r="209" spans="1:43" s="16" customFormat="1" ht="45">
      <c r="A209" s="4">
        <v>200</v>
      </c>
      <c r="B209" s="5" t="s">
        <v>257</v>
      </c>
      <c r="C209" s="5" t="s">
        <v>259</v>
      </c>
      <c r="D209" s="6" t="s">
        <v>28</v>
      </c>
      <c r="E209" s="7">
        <v>724.48</v>
      </c>
      <c r="F209" s="8">
        <v>297251</v>
      </c>
      <c r="G209" s="8">
        <v>215352404.48000002</v>
      </c>
      <c r="H209" s="8">
        <v>98721</v>
      </c>
      <c r="I209" s="8"/>
      <c r="J209" s="8"/>
      <c r="K209" s="8"/>
      <c r="L209" s="8">
        <v>79565</v>
      </c>
      <c r="M209" s="8"/>
      <c r="N209" s="8">
        <v>73038</v>
      </c>
      <c r="O209" s="8"/>
      <c r="P209" s="8"/>
      <c r="Q209" s="8"/>
      <c r="R209" s="8">
        <v>45927</v>
      </c>
      <c r="S209" s="8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</row>
    <row r="210" spans="1:43" s="16" customFormat="1" ht="45">
      <c r="A210" s="4">
        <v>201</v>
      </c>
      <c r="B210" s="5" t="s">
        <v>260</v>
      </c>
      <c r="C210" s="5" t="s">
        <v>261</v>
      </c>
      <c r="D210" s="6" t="s">
        <v>16</v>
      </c>
      <c r="E210" s="7">
        <v>42.71</v>
      </c>
      <c r="F210" s="8">
        <v>1094255</v>
      </c>
      <c r="G210" s="8">
        <v>46735631.050000004</v>
      </c>
      <c r="H210" s="8">
        <v>342470</v>
      </c>
      <c r="I210" s="8"/>
      <c r="J210" s="8"/>
      <c r="K210" s="8"/>
      <c r="L210" s="8">
        <v>287505</v>
      </c>
      <c r="M210" s="8"/>
      <c r="N210" s="8">
        <v>275300</v>
      </c>
      <c r="O210" s="8"/>
      <c r="P210" s="8"/>
      <c r="Q210" s="8"/>
      <c r="R210" s="8">
        <v>188980</v>
      </c>
      <c r="S210" s="8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</row>
    <row r="211" spans="1:43" s="16" customFormat="1" ht="30">
      <c r="A211" s="4">
        <v>202</v>
      </c>
      <c r="B211" s="5" t="s">
        <v>262</v>
      </c>
      <c r="C211" s="5" t="s">
        <v>263</v>
      </c>
      <c r="D211" s="6" t="s">
        <v>15</v>
      </c>
      <c r="E211" s="7">
        <v>1.53</v>
      </c>
      <c r="F211" s="8">
        <v>1033141</v>
      </c>
      <c r="G211" s="8">
        <v>1580705.73</v>
      </c>
      <c r="H211" s="8">
        <v>334256</v>
      </c>
      <c r="I211" s="8"/>
      <c r="J211" s="8"/>
      <c r="K211" s="8"/>
      <c r="L211" s="8">
        <v>295480</v>
      </c>
      <c r="M211" s="8"/>
      <c r="N211" s="8">
        <v>253060</v>
      </c>
      <c r="O211" s="8"/>
      <c r="P211" s="8"/>
      <c r="Q211" s="8"/>
      <c r="R211" s="8">
        <v>150345</v>
      </c>
      <c r="S211" s="8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</row>
    <row r="212" spans="1:43" s="16" customFormat="1" ht="30">
      <c r="A212" s="4">
        <v>203</v>
      </c>
      <c r="B212" s="5" t="s">
        <v>262</v>
      </c>
      <c r="C212" s="5" t="s">
        <v>264</v>
      </c>
      <c r="D212" s="6" t="s">
        <v>28</v>
      </c>
      <c r="E212" s="7">
        <v>29.61</v>
      </c>
      <c r="F212" s="8">
        <v>258415</v>
      </c>
      <c r="G212" s="8">
        <v>7651668.149999999</v>
      </c>
      <c r="H212" s="8">
        <v>78557</v>
      </c>
      <c r="I212" s="8"/>
      <c r="J212" s="8"/>
      <c r="K212" s="8"/>
      <c r="L212" s="8">
        <v>68383</v>
      </c>
      <c r="M212" s="8"/>
      <c r="N212" s="8">
        <v>68685</v>
      </c>
      <c r="O212" s="8"/>
      <c r="P212" s="8"/>
      <c r="Q212" s="8"/>
      <c r="R212" s="8">
        <v>42790</v>
      </c>
      <c r="S212" s="8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</row>
    <row r="213" spans="1:43" s="16" customFormat="1" ht="15">
      <c r="A213" s="4">
        <v>204</v>
      </c>
      <c r="B213" s="5" t="s">
        <v>265</v>
      </c>
      <c r="C213" s="5" t="s">
        <v>266</v>
      </c>
      <c r="D213" s="6" t="s">
        <v>16</v>
      </c>
      <c r="E213" s="7">
        <v>14.25</v>
      </c>
      <c r="F213" s="8">
        <v>737220</v>
      </c>
      <c r="G213" s="8">
        <v>10505385</v>
      </c>
      <c r="H213" s="8">
        <v>235665</v>
      </c>
      <c r="I213" s="8"/>
      <c r="J213" s="8"/>
      <c r="K213" s="8"/>
      <c r="L213" s="8">
        <v>194795</v>
      </c>
      <c r="M213" s="8"/>
      <c r="N213" s="8">
        <v>190840</v>
      </c>
      <c r="O213" s="8"/>
      <c r="P213" s="8"/>
      <c r="Q213" s="8"/>
      <c r="R213" s="8">
        <v>115920</v>
      </c>
      <c r="S213" s="8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</row>
    <row r="214" spans="1:43" s="16" customFormat="1" ht="15">
      <c r="A214" s="4">
        <v>205</v>
      </c>
      <c r="B214" s="5" t="s">
        <v>265</v>
      </c>
      <c r="C214" s="5" t="s">
        <v>267</v>
      </c>
      <c r="D214" s="6" t="s">
        <v>16</v>
      </c>
      <c r="E214" s="7">
        <v>23.11</v>
      </c>
      <c r="F214" s="8">
        <v>362370</v>
      </c>
      <c r="G214" s="8">
        <v>8374370.7</v>
      </c>
      <c r="H214" s="8">
        <v>121620</v>
      </c>
      <c r="I214" s="8"/>
      <c r="J214" s="8"/>
      <c r="K214" s="8"/>
      <c r="L214" s="8">
        <v>89850</v>
      </c>
      <c r="M214" s="8"/>
      <c r="N214" s="8">
        <v>95045</v>
      </c>
      <c r="O214" s="8"/>
      <c r="P214" s="8"/>
      <c r="Q214" s="8"/>
      <c r="R214" s="8">
        <v>55855</v>
      </c>
      <c r="S214" s="8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</row>
    <row r="215" spans="1:43" s="16" customFormat="1" ht="15">
      <c r="A215" s="4">
        <v>206</v>
      </c>
      <c r="B215" s="5" t="s">
        <v>265</v>
      </c>
      <c r="C215" s="5" t="s">
        <v>268</v>
      </c>
      <c r="D215" s="6" t="s">
        <v>15</v>
      </c>
      <c r="E215" s="7">
        <v>0.79</v>
      </c>
      <c r="F215" s="8">
        <v>678360</v>
      </c>
      <c r="G215" s="8">
        <v>535904.4</v>
      </c>
      <c r="H215" s="8">
        <v>246135</v>
      </c>
      <c r="I215" s="8"/>
      <c r="J215" s="8"/>
      <c r="K215" s="8"/>
      <c r="L215" s="8">
        <v>162545</v>
      </c>
      <c r="M215" s="8"/>
      <c r="N215" s="8">
        <v>185760</v>
      </c>
      <c r="O215" s="8"/>
      <c r="P215" s="8"/>
      <c r="Q215" s="8"/>
      <c r="R215" s="8">
        <v>83920</v>
      </c>
      <c r="S215" s="8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</row>
    <row r="216" spans="1:43" s="16" customFormat="1" ht="30">
      <c r="A216" s="4">
        <v>207</v>
      </c>
      <c r="B216" s="5" t="s">
        <v>269</v>
      </c>
      <c r="C216" s="5" t="s">
        <v>270</v>
      </c>
      <c r="D216" s="6" t="s">
        <v>28</v>
      </c>
      <c r="E216" s="7">
        <v>2288.08</v>
      </c>
      <c r="F216" s="8">
        <v>9720</v>
      </c>
      <c r="G216" s="8">
        <v>22240137.599999998</v>
      </c>
      <c r="H216" s="8">
        <v>3415</v>
      </c>
      <c r="I216" s="8"/>
      <c r="J216" s="8"/>
      <c r="K216" s="8"/>
      <c r="L216" s="8">
        <v>2930</v>
      </c>
      <c r="M216" s="8"/>
      <c r="N216" s="8">
        <v>2495</v>
      </c>
      <c r="O216" s="8"/>
      <c r="P216" s="8"/>
      <c r="Q216" s="8"/>
      <c r="R216" s="8">
        <v>880</v>
      </c>
      <c r="S216" s="8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</row>
    <row r="217" spans="1:43" s="16" customFormat="1" ht="30">
      <c r="A217" s="4">
        <v>208</v>
      </c>
      <c r="B217" s="5" t="s">
        <v>271</v>
      </c>
      <c r="C217" s="5" t="s">
        <v>272</v>
      </c>
      <c r="D217" s="6" t="s">
        <v>16</v>
      </c>
      <c r="E217" s="7">
        <v>16.43</v>
      </c>
      <c r="F217" s="8">
        <v>1063330</v>
      </c>
      <c r="G217" s="8">
        <v>17470511.9</v>
      </c>
      <c r="H217" s="8">
        <v>344690</v>
      </c>
      <c r="I217" s="8"/>
      <c r="J217" s="8"/>
      <c r="K217" s="8"/>
      <c r="L217" s="8">
        <v>276645</v>
      </c>
      <c r="M217" s="8"/>
      <c r="N217" s="8">
        <v>268270</v>
      </c>
      <c r="O217" s="8"/>
      <c r="P217" s="8"/>
      <c r="Q217" s="8"/>
      <c r="R217" s="8">
        <v>173725</v>
      </c>
      <c r="S217" s="8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</row>
    <row r="218" spans="1:43" s="16" customFormat="1" ht="45">
      <c r="A218" s="4">
        <v>209</v>
      </c>
      <c r="B218" s="5" t="s">
        <v>273</v>
      </c>
      <c r="C218" s="5" t="s">
        <v>274</v>
      </c>
      <c r="D218" s="6" t="s">
        <v>28</v>
      </c>
      <c r="E218" s="7">
        <v>35.44</v>
      </c>
      <c r="F218" s="8">
        <v>281430</v>
      </c>
      <c r="G218" s="8">
        <v>9973879.2</v>
      </c>
      <c r="H218" s="8">
        <v>100151</v>
      </c>
      <c r="I218" s="8"/>
      <c r="J218" s="8"/>
      <c r="K218" s="8"/>
      <c r="L218" s="8">
        <v>91090</v>
      </c>
      <c r="M218" s="8"/>
      <c r="N218" s="8">
        <v>64451</v>
      </c>
      <c r="O218" s="8"/>
      <c r="P218" s="8"/>
      <c r="Q218" s="8"/>
      <c r="R218" s="8">
        <v>25738</v>
      </c>
      <c r="S218" s="8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</row>
    <row r="219" spans="1:43" s="16" customFormat="1" ht="15">
      <c r="A219" s="4">
        <v>210</v>
      </c>
      <c r="B219" s="5" t="s">
        <v>275</v>
      </c>
      <c r="C219" s="5" t="s">
        <v>276</v>
      </c>
      <c r="D219" s="6" t="s">
        <v>15</v>
      </c>
      <c r="E219" s="7">
        <v>636.57</v>
      </c>
      <c r="F219" s="8">
        <v>159656</v>
      </c>
      <c r="G219" s="8">
        <v>101632219.92</v>
      </c>
      <c r="H219" s="8">
        <v>69286</v>
      </c>
      <c r="I219" s="8"/>
      <c r="J219" s="8"/>
      <c r="K219" s="8"/>
      <c r="L219" s="8">
        <v>56690</v>
      </c>
      <c r="M219" s="8"/>
      <c r="N219" s="8">
        <v>19270</v>
      </c>
      <c r="O219" s="8"/>
      <c r="P219" s="8"/>
      <c r="Q219" s="8"/>
      <c r="R219" s="8">
        <v>14410</v>
      </c>
      <c r="S219" s="8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</row>
    <row r="220" spans="1:43" s="16" customFormat="1" ht="60">
      <c r="A220" s="4">
        <v>211</v>
      </c>
      <c r="B220" s="5" t="s">
        <v>277</v>
      </c>
      <c r="C220" s="5" t="s">
        <v>278</v>
      </c>
      <c r="D220" s="6" t="s">
        <v>28</v>
      </c>
      <c r="E220" s="7">
        <v>984.95</v>
      </c>
      <c r="F220" s="8">
        <v>1433917</v>
      </c>
      <c r="G220" s="8">
        <v>1412336549.15</v>
      </c>
      <c r="H220" s="8">
        <v>518230</v>
      </c>
      <c r="I220" s="8"/>
      <c r="J220" s="8"/>
      <c r="K220" s="8"/>
      <c r="L220" s="8">
        <v>490175</v>
      </c>
      <c r="M220" s="8"/>
      <c r="N220" s="8">
        <v>297982</v>
      </c>
      <c r="O220" s="8"/>
      <c r="P220" s="8"/>
      <c r="Q220" s="8"/>
      <c r="R220" s="8">
        <v>127530</v>
      </c>
      <c r="S220" s="8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</row>
    <row r="221" spans="1:43" s="16" customFormat="1" ht="15">
      <c r="A221" s="4">
        <v>212</v>
      </c>
      <c r="B221" s="5" t="s">
        <v>279</v>
      </c>
      <c r="C221" s="5" t="s">
        <v>151</v>
      </c>
      <c r="D221" s="6" t="s">
        <v>15</v>
      </c>
      <c r="E221" s="7">
        <v>4.95</v>
      </c>
      <c r="F221" s="8">
        <v>959790</v>
      </c>
      <c r="G221" s="8">
        <v>4750960.5</v>
      </c>
      <c r="H221" s="8">
        <v>306834</v>
      </c>
      <c r="I221" s="8"/>
      <c r="J221" s="8"/>
      <c r="K221" s="8"/>
      <c r="L221" s="8">
        <v>238194</v>
      </c>
      <c r="M221" s="8"/>
      <c r="N221" s="8">
        <v>227172</v>
      </c>
      <c r="O221" s="8"/>
      <c r="P221" s="8"/>
      <c r="Q221" s="8"/>
      <c r="R221" s="8">
        <v>187590</v>
      </c>
      <c r="S221" s="8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</row>
    <row r="222" spans="1:43" s="16" customFormat="1" ht="15">
      <c r="A222" s="4">
        <v>213</v>
      </c>
      <c r="B222" s="5" t="s">
        <v>280</v>
      </c>
      <c r="C222" s="5" t="s">
        <v>281</v>
      </c>
      <c r="D222" s="6" t="s">
        <v>15</v>
      </c>
      <c r="E222" s="7">
        <v>2.57</v>
      </c>
      <c r="F222" s="8">
        <v>1468735</v>
      </c>
      <c r="G222" s="8">
        <v>3774648.9499999997</v>
      </c>
      <c r="H222" s="8">
        <v>464040</v>
      </c>
      <c r="I222" s="8"/>
      <c r="J222" s="8"/>
      <c r="K222" s="8"/>
      <c r="L222" s="8">
        <v>401185</v>
      </c>
      <c r="M222" s="8"/>
      <c r="N222" s="8">
        <v>384405</v>
      </c>
      <c r="O222" s="8"/>
      <c r="P222" s="8"/>
      <c r="Q222" s="8"/>
      <c r="R222" s="8">
        <v>219105</v>
      </c>
      <c r="S222" s="8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</row>
    <row r="223" spans="1:43" s="16" customFormat="1" ht="30">
      <c r="A223" s="4">
        <v>214</v>
      </c>
      <c r="B223" s="5" t="s">
        <v>282</v>
      </c>
      <c r="C223" s="5" t="s">
        <v>283</v>
      </c>
      <c r="D223" s="6" t="s">
        <v>16</v>
      </c>
      <c r="E223" s="7">
        <v>8410.05</v>
      </c>
      <c r="F223" s="8">
        <v>5850</v>
      </c>
      <c r="G223" s="8">
        <v>49198792.49999999</v>
      </c>
      <c r="H223" s="8">
        <v>2575</v>
      </c>
      <c r="I223" s="8"/>
      <c r="J223" s="8"/>
      <c r="K223" s="8"/>
      <c r="L223" s="8">
        <v>1655</v>
      </c>
      <c r="M223" s="8"/>
      <c r="N223" s="8">
        <v>995</v>
      </c>
      <c r="O223" s="8"/>
      <c r="P223" s="8"/>
      <c r="Q223" s="8"/>
      <c r="R223" s="8">
        <v>625</v>
      </c>
      <c r="S223" s="8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</row>
    <row r="224" spans="1:43" s="16" customFormat="1" ht="15">
      <c r="A224" s="4">
        <v>215</v>
      </c>
      <c r="B224" s="5" t="s">
        <v>284</v>
      </c>
      <c r="C224" s="5" t="s">
        <v>151</v>
      </c>
      <c r="D224" s="6" t="s">
        <v>15</v>
      </c>
      <c r="E224" s="7">
        <v>25.74</v>
      </c>
      <c r="F224" s="8">
        <v>41594</v>
      </c>
      <c r="G224" s="8">
        <v>1070629.5599999998</v>
      </c>
      <c r="H224" s="8">
        <v>19718</v>
      </c>
      <c r="I224" s="8"/>
      <c r="J224" s="8"/>
      <c r="K224" s="8"/>
      <c r="L224" s="8">
        <v>10440</v>
      </c>
      <c r="M224" s="8"/>
      <c r="N224" s="8">
        <v>7066</v>
      </c>
      <c r="O224" s="8"/>
      <c r="P224" s="8"/>
      <c r="Q224" s="8"/>
      <c r="R224" s="8">
        <v>4370</v>
      </c>
      <c r="S224" s="8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</row>
    <row r="225" spans="1:43" s="16" customFormat="1" ht="15">
      <c r="A225" s="4">
        <v>216</v>
      </c>
      <c r="B225" s="5" t="s">
        <v>284</v>
      </c>
      <c r="C225" s="5" t="s">
        <v>285</v>
      </c>
      <c r="D225" s="6" t="s">
        <v>15</v>
      </c>
      <c r="E225" s="7">
        <v>10.89</v>
      </c>
      <c r="F225" s="8">
        <v>63779</v>
      </c>
      <c r="G225" s="8">
        <v>694553.31</v>
      </c>
      <c r="H225" s="8">
        <v>24109</v>
      </c>
      <c r="I225" s="8"/>
      <c r="J225" s="8"/>
      <c r="K225" s="8"/>
      <c r="L225" s="8">
        <v>17450</v>
      </c>
      <c r="M225" s="8"/>
      <c r="N225" s="8">
        <v>15161</v>
      </c>
      <c r="O225" s="8"/>
      <c r="P225" s="8"/>
      <c r="Q225" s="8"/>
      <c r="R225" s="8">
        <v>7059</v>
      </c>
      <c r="S225" s="8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</row>
    <row r="226" spans="1:43" s="16" customFormat="1" ht="135">
      <c r="A226" s="4">
        <v>217</v>
      </c>
      <c r="B226" s="5" t="s">
        <v>286</v>
      </c>
      <c r="C226" s="5" t="s">
        <v>197</v>
      </c>
      <c r="D226" s="6" t="s">
        <v>53</v>
      </c>
      <c r="E226" s="7">
        <v>55.53</v>
      </c>
      <c r="F226" s="8">
        <v>845213</v>
      </c>
      <c r="G226" s="8">
        <v>46934677.89</v>
      </c>
      <c r="H226" s="8">
        <v>286373</v>
      </c>
      <c r="I226" s="8"/>
      <c r="J226" s="8"/>
      <c r="K226" s="8"/>
      <c r="L226" s="8">
        <v>242980</v>
      </c>
      <c r="M226" s="8"/>
      <c r="N226" s="8">
        <v>214360</v>
      </c>
      <c r="O226" s="8"/>
      <c r="P226" s="8"/>
      <c r="Q226" s="8"/>
      <c r="R226" s="8">
        <v>101500</v>
      </c>
      <c r="S226" s="8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</row>
    <row r="227" spans="1:43" s="17" customFormat="1" ht="162" customHeight="1">
      <c r="A227" s="4">
        <v>218</v>
      </c>
      <c r="B227" s="5" t="s">
        <v>287</v>
      </c>
      <c r="C227" s="5" t="s">
        <v>197</v>
      </c>
      <c r="D227" s="6" t="s">
        <v>53</v>
      </c>
      <c r="E227" s="7">
        <v>88.15</v>
      </c>
      <c r="F227" s="8">
        <v>1164912</v>
      </c>
      <c r="G227" s="8">
        <v>102686992.80000001</v>
      </c>
      <c r="H227" s="8">
        <v>415702</v>
      </c>
      <c r="I227" s="8"/>
      <c r="J227" s="8"/>
      <c r="K227" s="8"/>
      <c r="L227" s="8">
        <v>321330</v>
      </c>
      <c r="M227" s="8"/>
      <c r="N227" s="8">
        <v>265490</v>
      </c>
      <c r="O227" s="8"/>
      <c r="P227" s="8"/>
      <c r="Q227" s="8"/>
      <c r="R227" s="8">
        <v>162390</v>
      </c>
      <c r="S227" s="8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</row>
    <row r="228" spans="1:43" s="16" customFormat="1" ht="135">
      <c r="A228" s="4">
        <v>219</v>
      </c>
      <c r="B228" s="5" t="s">
        <v>288</v>
      </c>
      <c r="C228" s="5" t="s">
        <v>289</v>
      </c>
      <c r="D228" s="6" t="s">
        <v>28</v>
      </c>
      <c r="E228" s="7">
        <v>532.96</v>
      </c>
      <c r="F228" s="8">
        <v>399253</v>
      </c>
      <c r="G228" s="8">
        <v>212785878.88000003</v>
      </c>
      <c r="H228" s="8">
        <v>139473</v>
      </c>
      <c r="I228" s="8"/>
      <c r="J228" s="8"/>
      <c r="K228" s="8"/>
      <c r="L228" s="8">
        <v>104415</v>
      </c>
      <c r="M228" s="8"/>
      <c r="N228" s="8">
        <v>102400</v>
      </c>
      <c r="O228" s="8"/>
      <c r="P228" s="8"/>
      <c r="Q228" s="8"/>
      <c r="R228" s="8">
        <v>52965</v>
      </c>
      <c r="S228" s="8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</row>
    <row r="229" spans="1:19" s="9" customFormat="1" ht="150">
      <c r="A229" s="4">
        <v>220</v>
      </c>
      <c r="B229" s="5" t="s">
        <v>820</v>
      </c>
      <c r="C229" s="5" t="s">
        <v>291</v>
      </c>
      <c r="D229" s="6" t="s">
        <v>89</v>
      </c>
      <c r="E229" s="26">
        <v>27.12</v>
      </c>
      <c r="F229" s="26">
        <v>37736</v>
      </c>
      <c r="G229" s="26">
        <f aca="true" t="shared" si="2" ref="G229:G234">F229*E229</f>
        <v>1023400.3200000001</v>
      </c>
      <c r="H229" s="28">
        <v>19196</v>
      </c>
      <c r="I229" s="28"/>
      <c r="J229" s="28"/>
      <c r="K229" s="28"/>
      <c r="L229" s="28">
        <v>7998</v>
      </c>
      <c r="M229" s="28"/>
      <c r="N229" s="28">
        <v>6931</v>
      </c>
      <c r="O229" s="28"/>
      <c r="P229" s="28"/>
      <c r="Q229" s="28"/>
      <c r="R229" s="28">
        <v>3611</v>
      </c>
      <c r="S229" s="27"/>
    </row>
    <row r="230" spans="1:19" s="9" customFormat="1" ht="150">
      <c r="A230" s="4">
        <v>221</v>
      </c>
      <c r="B230" s="5" t="s">
        <v>821</v>
      </c>
      <c r="C230" s="5" t="s">
        <v>291</v>
      </c>
      <c r="D230" s="6" t="s">
        <v>89</v>
      </c>
      <c r="E230" s="26">
        <v>26.23</v>
      </c>
      <c r="F230" s="26">
        <v>116660</v>
      </c>
      <c r="G230" s="26">
        <f t="shared" si="2"/>
        <v>3059991.8000000003</v>
      </c>
      <c r="H230" s="28">
        <v>55932</v>
      </c>
      <c r="I230" s="28"/>
      <c r="J230" s="28"/>
      <c r="K230" s="28"/>
      <c r="L230" s="28">
        <v>25426</v>
      </c>
      <c r="M230" s="28"/>
      <c r="N230" s="28">
        <v>21916</v>
      </c>
      <c r="O230" s="28"/>
      <c r="P230" s="28"/>
      <c r="Q230" s="28"/>
      <c r="R230" s="28">
        <v>13386</v>
      </c>
      <c r="S230" s="27"/>
    </row>
    <row r="231" spans="1:19" s="9" customFormat="1" ht="150">
      <c r="A231" s="4">
        <v>222</v>
      </c>
      <c r="B231" s="5" t="s">
        <v>822</v>
      </c>
      <c r="C231" s="5" t="s">
        <v>291</v>
      </c>
      <c r="D231" s="6" t="s">
        <v>89</v>
      </c>
      <c r="E231" s="26">
        <v>26.73</v>
      </c>
      <c r="F231" s="26">
        <v>35567</v>
      </c>
      <c r="G231" s="26">
        <f t="shared" si="2"/>
        <v>950705.91</v>
      </c>
      <c r="H231" s="28">
        <v>18084</v>
      </c>
      <c r="I231" s="28"/>
      <c r="J231" s="28"/>
      <c r="K231" s="28"/>
      <c r="L231" s="28">
        <v>7345</v>
      </c>
      <c r="M231" s="28"/>
      <c r="N231" s="28">
        <v>7016</v>
      </c>
      <c r="O231" s="28"/>
      <c r="P231" s="28"/>
      <c r="Q231" s="28"/>
      <c r="R231" s="28">
        <v>3122</v>
      </c>
      <c r="S231" s="27"/>
    </row>
    <row r="232" spans="1:19" s="18" customFormat="1" ht="150">
      <c r="A232" s="4">
        <v>223</v>
      </c>
      <c r="B232" s="30" t="s">
        <v>823</v>
      </c>
      <c r="C232" s="30" t="s">
        <v>291</v>
      </c>
      <c r="D232" s="31" t="s">
        <v>89</v>
      </c>
      <c r="E232" s="32">
        <v>24.75</v>
      </c>
      <c r="F232" s="32">
        <v>383968</v>
      </c>
      <c r="G232" s="32">
        <f t="shared" si="2"/>
        <v>9503208</v>
      </c>
      <c r="H232" s="32">
        <v>144695</v>
      </c>
      <c r="I232" s="32"/>
      <c r="J232" s="32"/>
      <c r="K232" s="32"/>
      <c r="L232" s="32">
        <v>98946</v>
      </c>
      <c r="M232" s="32"/>
      <c r="N232" s="32">
        <v>91141</v>
      </c>
      <c r="O232" s="32"/>
      <c r="P232" s="32"/>
      <c r="Q232" s="32"/>
      <c r="R232" s="32">
        <v>49186</v>
      </c>
      <c r="S232" s="33"/>
    </row>
    <row r="233" spans="1:19" s="9" customFormat="1" ht="150">
      <c r="A233" s="4">
        <v>224</v>
      </c>
      <c r="B233" s="5" t="s">
        <v>824</v>
      </c>
      <c r="C233" s="5" t="s">
        <v>291</v>
      </c>
      <c r="D233" s="6" t="s">
        <v>89</v>
      </c>
      <c r="E233" s="26">
        <v>22.77</v>
      </c>
      <c r="F233" s="26">
        <v>202457</v>
      </c>
      <c r="G233" s="26">
        <f t="shared" si="2"/>
        <v>4609945.89</v>
      </c>
      <c r="H233" s="28">
        <v>74102</v>
      </c>
      <c r="I233" s="28"/>
      <c r="J233" s="28"/>
      <c r="K233" s="28"/>
      <c r="L233" s="28">
        <v>62802</v>
      </c>
      <c r="M233" s="28"/>
      <c r="N233" s="28">
        <v>42024</v>
      </c>
      <c r="O233" s="28"/>
      <c r="P233" s="28"/>
      <c r="Q233" s="28"/>
      <c r="R233" s="28">
        <v>23529</v>
      </c>
      <c r="S233" s="27"/>
    </row>
    <row r="234" spans="1:19" s="9" customFormat="1" ht="150">
      <c r="A234" s="4">
        <v>225</v>
      </c>
      <c r="B234" s="5" t="s">
        <v>825</v>
      </c>
      <c r="C234" s="5" t="s">
        <v>291</v>
      </c>
      <c r="D234" s="6" t="s">
        <v>89</v>
      </c>
      <c r="E234" s="26">
        <v>24.75</v>
      </c>
      <c r="F234" s="26">
        <v>189025</v>
      </c>
      <c r="G234" s="26">
        <f t="shared" si="2"/>
        <v>4678368.75</v>
      </c>
      <c r="H234" s="28">
        <v>63198</v>
      </c>
      <c r="I234" s="28"/>
      <c r="J234" s="28"/>
      <c r="K234" s="28"/>
      <c r="L234" s="28">
        <v>51985</v>
      </c>
      <c r="M234" s="28"/>
      <c r="N234" s="28">
        <v>48136</v>
      </c>
      <c r="O234" s="28"/>
      <c r="P234" s="28"/>
      <c r="Q234" s="28"/>
      <c r="R234" s="28">
        <v>25706</v>
      </c>
      <c r="S234" s="27"/>
    </row>
    <row r="235" spans="1:19" s="9" customFormat="1" ht="150">
      <c r="A235" s="4">
        <v>226</v>
      </c>
      <c r="B235" s="5" t="s">
        <v>290</v>
      </c>
      <c r="C235" s="5" t="s">
        <v>291</v>
      </c>
      <c r="D235" s="6" t="s">
        <v>89</v>
      </c>
      <c r="E235" s="7">
        <v>24.75</v>
      </c>
      <c r="F235" s="8">
        <v>345754</v>
      </c>
      <c r="G235" s="8">
        <v>8557411.5</v>
      </c>
      <c r="H235" s="8">
        <v>117102</v>
      </c>
      <c r="I235" s="8"/>
      <c r="J235" s="8"/>
      <c r="K235" s="8"/>
      <c r="L235" s="8">
        <v>96103</v>
      </c>
      <c r="M235" s="8"/>
      <c r="N235" s="8">
        <v>82667</v>
      </c>
      <c r="O235" s="8"/>
      <c r="P235" s="8"/>
      <c r="Q235" s="8"/>
      <c r="R235" s="8">
        <v>49882</v>
      </c>
      <c r="S235" s="8"/>
    </row>
    <row r="236" spans="1:19" s="9" customFormat="1" ht="30">
      <c r="A236" s="4">
        <v>227</v>
      </c>
      <c r="B236" s="5" t="s">
        <v>292</v>
      </c>
      <c r="C236" s="5" t="s">
        <v>69</v>
      </c>
      <c r="D236" s="6" t="s">
        <v>15</v>
      </c>
      <c r="E236" s="7">
        <v>83.67</v>
      </c>
      <c r="F236" s="8">
        <v>18160</v>
      </c>
      <c r="G236" s="8">
        <v>1519447.2</v>
      </c>
      <c r="H236" s="8">
        <v>8230</v>
      </c>
      <c r="I236" s="8"/>
      <c r="J236" s="8"/>
      <c r="K236" s="8"/>
      <c r="L236" s="8">
        <v>2920</v>
      </c>
      <c r="M236" s="8"/>
      <c r="N236" s="8">
        <v>3970</v>
      </c>
      <c r="O236" s="8"/>
      <c r="P236" s="8"/>
      <c r="Q236" s="8"/>
      <c r="R236" s="8">
        <v>3040</v>
      </c>
      <c r="S236" s="8"/>
    </row>
    <row r="237" spans="1:19" s="9" customFormat="1" ht="30">
      <c r="A237" s="4">
        <v>228</v>
      </c>
      <c r="B237" s="5" t="s">
        <v>292</v>
      </c>
      <c r="C237" s="5" t="s">
        <v>293</v>
      </c>
      <c r="D237" s="6" t="s">
        <v>15</v>
      </c>
      <c r="E237" s="7">
        <v>92.14</v>
      </c>
      <c r="F237" s="8">
        <v>57740</v>
      </c>
      <c r="G237" s="8">
        <v>5320163.6</v>
      </c>
      <c r="H237" s="8">
        <v>13070</v>
      </c>
      <c r="I237" s="8"/>
      <c r="J237" s="8"/>
      <c r="K237" s="8"/>
      <c r="L237" s="8">
        <v>14140</v>
      </c>
      <c r="M237" s="8"/>
      <c r="N237" s="8">
        <v>17890</v>
      </c>
      <c r="O237" s="8"/>
      <c r="P237" s="8"/>
      <c r="Q237" s="8"/>
      <c r="R237" s="8">
        <v>12640</v>
      </c>
      <c r="S237" s="8"/>
    </row>
    <row r="238" spans="1:19" s="9" customFormat="1" ht="30">
      <c r="A238" s="4">
        <v>229</v>
      </c>
      <c r="B238" s="5" t="s">
        <v>292</v>
      </c>
      <c r="C238" s="5" t="s">
        <v>294</v>
      </c>
      <c r="D238" s="6" t="s">
        <v>15</v>
      </c>
      <c r="E238" s="7">
        <v>166.02</v>
      </c>
      <c r="F238" s="8">
        <v>13900</v>
      </c>
      <c r="G238" s="8">
        <v>2307678</v>
      </c>
      <c r="H238" s="8">
        <v>4450</v>
      </c>
      <c r="I238" s="8"/>
      <c r="J238" s="8"/>
      <c r="K238" s="8"/>
      <c r="L238" s="8">
        <v>4000</v>
      </c>
      <c r="M238" s="8"/>
      <c r="N238" s="8">
        <v>4450</v>
      </c>
      <c r="O238" s="8"/>
      <c r="P238" s="8"/>
      <c r="Q238" s="8"/>
      <c r="R238" s="8">
        <v>1000</v>
      </c>
      <c r="S238" s="8"/>
    </row>
    <row r="239" spans="1:19" s="9" customFormat="1" ht="15">
      <c r="A239" s="4">
        <v>230</v>
      </c>
      <c r="B239" s="5" t="s">
        <v>295</v>
      </c>
      <c r="C239" s="5" t="s">
        <v>296</v>
      </c>
      <c r="D239" s="6" t="s">
        <v>15</v>
      </c>
      <c r="E239" s="7">
        <v>53.1</v>
      </c>
      <c r="F239" s="8">
        <v>57400</v>
      </c>
      <c r="G239" s="8">
        <v>3047940</v>
      </c>
      <c r="H239" s="8">
        <v>24050</v>
      </c>
      <c r="I239" s="8"/>
      <c r="J239" s="8"/>
      <c r="K239" s="8"/>
      <c r="L239" s="8">
        <v>13600</v>
      </c>
      <c r="M239" s="8"/>
      <c r="N239" s="8">
        <v>13400</v>
      </c>
      <c r="O239" s="8"/>
      <c r="P239" s="8"/>
      <c r="Q239" s="8"/>
      <c r="R239" s="8">
        <v>6350</v>
      </c>
      <c r="S239" s="8"/>
    </row>
    <row r="240" spans="1:19" s="9" customFormat="1" ht="15">
      <c r="A240" s="4">
        <v>231</v>
      </c>
      <c r="B240" s="5" t="s">
        <v>297</v>
      </c>
      <c r="C240" s="5" t="s">
        <v>298</v>
      </c>
      <c r="D240" s="6" t="s">
        <v>118</v>
      </c>
      <c r="E240" s="7">
        <v>16.57</v>
      </c>
      <c r="F240" s="8">
        <v>78950</v>
      </c>
      <c r="G240" s="8">
        <v>1308201.5</v>
      </c>
      <c r="H240" s="8">
        <v>27480</v>
      </c>
      <c r="I240" s="8"/>
      <c r="J240" s="8"/>
      <c r="K240" s="8"/>
      <c r="L240" s="8">
        <v>23510</v>
      </c>
      <c r="M240" s="8"/>
      <c r="N240" s="8">
        <v>16165</v>
      </c>
      <c r="O240" s="8"/>
      <c r="P240" s="8"/>
      <c r="Q240" s="8"/>
      <c r="R240" s="8">
        <v>11795</v>
      </c>
      <c r="S240" s="8"/>
    </row>
    <row r="241" spans="1:19" s="9" customFormat="1" ht="30">
      <c r="A241" s="4">
        <v>232</v>
      </c>
      <c r="B241" s="5" t="s">
        <v>297</v>
      </c>
      <c r="C241" s="5" t="s">
        <v>299</v>
      </c>
      <c r="D241" s="6" t="s">
        <v>16</v>
      </c>
      <c r="E241" s="7">
        <v>56.17</v>
      </c>
      <c r="F241" s="8">
        <v>3636205</v>
      </c>
      <c r="G241" s="8">
        <v>204245634.85</v>
      </c>
      <c r="H241" s="8">
        <v>1175395</v>
      </c>
      <c r="I241" s="8"/>
      <c r="J241" s="8"/>
      <c r="K241" s="8"/>
      <c r="L241" s="8">
        <v>937895</v>
      </c>
      <c r="M241" s="8"/>
      <c r="N241" s="8">
        <v>918970</v>
      </c>
      <c r="O241" s="8"/>
      <c r="P241" s="8"/>
      <c r="Q241" s="8"/>
      <c r="R241" s="8">
        <v>603945</v>
      </c>
      <c r="S241" s="8"/>
    </row>
    <row r="242" spans="1:19" s="9" customFormat="1" ht="15">
      <c r="A242" s="4">
        <v>233</v>
      </c>
      <c r="B242" s="5" t="s">
        <v>297</v>
      </c>
      <c r="C242" s="5" t="s">
        <v>300</v>
      </c>
      <c r="D242" s="6" t="s">
        <v>15</v>
      </c>
      <c r="E242" s="7">
        <v>21.3</v>
      </c>
      <c r="F242" s="8">
        <v>63930</v>
      </c>
      <c r="G242" s="8">
        <v>1361709</v>
      </c>
      <c r="H242" s="8">
        <v>0</v>
      </c>
      <c r="I242" s="8"/>
      <c r="J242" s="8"/>
      <c r="K242" s="8"/>
      <c r="L242" s="8">
        <v>23460</v>
      </c>
      <c r="M242" s="8"/>
      <c r="N242" s="8">
        <v>25250</v>
      </c>
      <c r="O242" s="8"/>
      <c r="P242" s="8"/>
      <c r="Q242" s="8"/>
      <c r="R242" s="8">
        <v>15220</v>
      </c>
      <c r="S242" s="8"/>
    </row>
    <row r="243" spans="1:19" s="9" customFormat="1" ht="15">
      <c r="A243" s="4">
        <v>234</v>
      </c>
      <c r="B243" s="5" t="s">
        <v>297</v>
      </c>
      <c r="C243" s="5" t="s">
        <v>301</v>
      </c>
      <c r="D243" s="6" t="s">
        <v>23</v>
      </c>
      <c r="E243" s="7">
        <v>31.83</v>
      </c>
      <c r="F243" s="8">
        <v>37940</v>
      </c>
      <c r="G243" s="8">
        <v>1207630.2</v>
      </c>
      <c r="H243" s="8">
        <v>18030</v>
      </c>
      <c r="I243" s="8"/>
      <c r="J243" s="8"/>
      <c r="K243" s="8"/>
      <c r="L243" s="8">
        <v>7670</v>
      </c>
      <c r="M243" s="8"/>
      <c r="N243" s="8">
        <v>7900</v>
      </c>
      <c r="O243" s="8"/>
      <c r="P243" s="8"/>
      <c r="Q243" s="8"/>
      <c r="R243" s="8">
        <v>4340</v>
      </c>
      <c r="S243" s="8"/>
    </row>
    <row r="244" spans="1:19" s="9" customFormat="1" ht="45">
      <c r="A244" s="4">
        <v>235</v>
      </c>
      <c r="B244" s="5" t="s">
        <v>302</v>
      </c>
      <c r="C244" s="5" t="s">
        <v>303</v>
      </c>
      <c r="D244" s="6" t="s">
        <v>16</v>
      </c>
      <c r="E244" s="7">
        <v>19.8</v>
      </c>
      <c r="F244" s="8">
        <v>856905</v>
      </c>
      <c r="G244" s="8">
        <v>16966719</v>
      </c>
      <c r="H244" s="8">
        <v>289790</v>
      </c>
      <c r="I244" s="8"/>
      <c r="J244" s="8"/>
      <c r="K244" s="8"/>
      <c r="L244" s="8">
        <v>228795</v>
      </c>
      <c r="M244" s="8"/>
      <c r="N244" s="8">
        <v>194765</v>
      </c>
      <c r="O244" s="8"/>
      <c r="P244" s="8"/>
      <c r="Q244" s="8"/>
      <c r="R244" s="8">
        <v>143555</v>
      </c>
      <c r="S244" s="8"/>
    </row>
    <row r="245" spans="1:19" s="9" customFormat="1" ht="15">
      <c r="A245" s="4">
        <v>236</v>
      </c>
      <c r="B245" s="5" t="s">
        <v>304</v>
      </c>
      <c r="C245" s="5" t="s">
        <v>305</v>
      </c>
      <c r="D245" s="6" t="s">
        <v>15</v>
      </c>
      <c r="E245" s="7">
        <v>2.6</v>
      </c>
      <c r="F245" s="8">
        <v>396640</v>
      </c>
      <c r="G245" s="8">
        <v>1031264</v>
      </c>
      <c r="H245" s="8">
        <v>135415</v>
      </c>
      <c r="I245" s="8"/>
      <c r="J245" s="8"/>
      <c r="K245" s="8"/>
      <c r="L245" s="8">
        <v>110290</v>
      </c>
      <c r="M245" s="8"/>
      <c r="N245" s="8">
        <v>97020</v>
      </c>
      <c r="O245" s="8"/>
      <c r="P245" s="8"/>
      <c r="Q245" s="8"/>
      <c r="R245" s="8">
        <v>53915</v>
      </c>
      <c r="S245" s="8"/>
    </row>
    <row r="246" spans="1:19" s="9" customFormat="1" ht="60">
      <c r="A246" s="4">
        <v>237</v>
      </c>
      <c r="B246" s="5" t="s">
        <v>306</v>
      </c>
      <c r="C246" s="5" t="s">
        <v>307</v>
      </c>
      <c r="D246" s="6" t="s">
        <v>28</v>
      </c>
      <c r="E246" s="7">
        <v>2484</v>
      </c>
      <c r="F246" s="8">
        <v>15801</v>
      </c>
      <c r="G246" s="8">
        <v>39249684</v>
      </c>
      <c r="H246" s="8">
        <v>7814</v>
      </c>
      <c r="I246" s="8"/>
      <c r="J246" s="8"/>
      <c r="K246" s="8"/>
      <c r="L246" s="8">
        <v>3581</v>
      </c>
      <c r="M246" s="8"/>
      <c r="N246" s="8">
        <v>3021</v>
      </c>
      <c r="O246" s="8"/>
      <c r="P246" s="8"/>
      <c r="Q246" s="8"/>
      <c r="R246" s="8">
        <v>1385</v>
      </c>
      <c r="S246" s="8"/>
    </row>
    <row r="247" spans="1:19" s="9" customFormat="1" ht="15">
      <c r="A247" s="4">
        <v>238</v>
      </c>
      <c r="B247" s="5" t="s">
        <v>308</v>
      </c>
      <c r="C247" s="5" t="s">
        <v>309</v>
      </c>
      <c r="D247" s="6" t="s">
        <v>15</v>
      </c>
      <c r="E247" s="7">
        <v>21.28</v>
      </c>
      <c r="F247" s="8">
        <v>72544</v>
      </c>
      <c r="G247" s="8">
        <v>1543736.32</v>
      </c>
      <c r="H247" s="8">
        <v>30598</v>
      </c>
      <c r="I247" s="8"/>
      <c r="J247" s="8"/>
      <c r="K247" s="8"/>
      <c r="L247" s="8">
        <v>18969</v>
      </c>
      <c r="M247" s="8"/>
      <c r="N247" s="8">
        <v>13853</v>
      </c>
      <c r="O247" s="8"/>
      <c r="P247" s="8"/>
      <c r="Q247" s="8"/>
      <c r="R247" s="8">
        <v>9124</v>
      </c>
      <c r="S247" s="8"/>
    </row>
    <row r="248" spans="1:19" s="9" customFormat="1" ht="15">
      <c r="A248" s="4">
        <v>239</v>
      </c>
      <c r="B248" s="5" t="s">
        <v>310</v>
      </c>
      <c r="C248" s="5" t="s">
        <v>305</v>
      </c>
      <c r="D248" s="6" t="s">
        <v>15</v>
      </c>
      <c r="E248" s="7">
        <v>14.56</v>
      </c>
      <c r="F248" s="8">
        <v>118581</v>
      </c>
      <c r="G248" s="8">
        <v>1726539.36</v>
      </c>
      <c r="H248" s="8">
        <v>45521</v>
      </c>
      <c r="I248" s="8"/>
      <c r="J248" s="8"/>
      <c r="K248" s="8"/>
      <c r="L248" s="8">
        <v>33470</v>
      </c>
      <c r="M248" s="8"/>
      <c r="N248" s="8">
        <v>24265</v>
      </c>
      <c r="O248" s="8"/>
      <c r="P248" s="8"/>
      <c r="Q248" s="8"/>
      <c r="R248" s="8">
        <v>15325</v>
      </c>
      <c r="S248" s="8"/>
    </row>
    <row r="249" spans="1:19" s="9" customFormat="1" ht="45">
      <c r="A249" s="4">
        <v>240</v>
      </c>
      <c r="B249" s="5" t="s">
        <v>310</v>
      </c>
      <c r="C249" s="5" t="s">
        <v>311</v>
      </c>
      <c r="D249" s="6" t="s">
        <v>16</v>
      </c>
      <c r="E249" s="7">
        <v>66.35</v>
      </c>
      <c r="F249" s="8">
        <v>111107</v>
      </c>
      <c r="G249" s="8">
        <v>7371949.449999999</v>
      </c>
      <c r="H249" s="8">
        <v>37906</v>
      </c>
      <c r="I249" s="8"/>
      <c r="J249" s="8"/>
      <c r="K249" s="8"/>
      <c r="L249" s="8">
        <v>32416</v>
      </c>
      <c r="M249" s="8"/>
      <c r="N249" s="8">
        <v>26145</v>
      </c>
      <c r="O249" s="8"/>
      <c r="P249" s="8"/>
      <c r="Q249" s="8"/>
      <c r="R249" s="8">
        <v>14640</v>
      </c>
      <c r="S249" s="8"/>
    </row>
    <row r="250" spans="1:19" s="9" customFormat="1" ht="60">
      <c r="A250" s="4">
        <v>241</v>
      </c>
      <c r="B250" s="5" t="s">
        <v>826</v>
      </c>
      <c r="C250" s="5" t="s">
        <v>827</v>
      </c>
      <c r="D250" s="6" t="s">
        <v>28</v>
      </c>
      <c r="E250" s="26">
        <v>683.1</v>
      </c>
      <c r="F250" s="26">
        <v>10985</v>
      </c>
      <c r="G250" s="26">
        <f>F250*E250</f>
        <v>7503853.5</v>
      </c>
      <c r="H250" s="8">
        <v>4236</v>
      </c>
      <c r="I250" s="8"/>
      <c r="J250" s="8"/>
      <c r="K250" s="8"/>
      <c r="L250" s="8">
        <v>2849</v>
      </c>
      <c r="M250" s="8"/>
      <c r="N250" s="8">
        <v>2950</v>
      </c>
      <c r="O250" s="8"/>
      <c r="P250" s="8"/>
      <c r="Q250" s="8"/>
      <c r="R250" s="8">
        <v>950</v>
      </c>
      <c r="S250" s="27"/>
    </row>
    <row r="251" spans="1:19" s="9" customFormat="1" ht="15">
      <c r="A251" s="4">
        <v>242</v>
      </c>
      <c r="B251" s="5" t="s">
        <v>312</v>
      </c>
      <c r="C251" s="5" t="s">
        <v>313</v>
      </c>
      <c r="D251" s="6" t="s">
        <v>15</v>
      </c>
      <c r="E251" s="7">
        <v>6.12</v>
      </c>
      <c r="F251" s="8">
        <v>763900</v>
      </c>
      <c r="G251" s="8">
        <v>4675068</v>
      </c>
      <c r="H251" s="8">
        <v>220080</v>
      </c>
      <c r="I251" s="8"/>
      <c r="J251" s="8"/>
      <c r="K251" s="8"/>
      <c r="L251" s="8">
        <v>202280</v>
      </c>
      <c r="M251" s="8"/>
      <c r="N251" s="8">
        <v>207960</v>
      </c>
      <c r="O251" s="8"/>
      <c r="P251" s="8"/>
      <c r="Q251" s="8"/>
      <c r="R251" s="8">
        <v>133580</v>
      </c>
      <c r="S251" s="8"/>
    </row>
    <row r="252" spans="1:19" s="9" customFormat="1" ht="15">
      <c r="A252" s="4">
        <v>243</v>
      </c>
      <c r="B252" s="5" t="s">
        <v>312</v>
      </c>
      <c r="C252" s="5" t="s">
        <v>314</v>
      </c>
      <c r="D252" s="6" t="s">
        <v>15</v>
      </c>
      <c r="E252" s="7">
        <v>15.48</v>
      </c>
      <c r="F252" s="8">
        <v>501450</v>
      </c>
      <c r="G252" s="8">
        <v>7762446</v>
      </c>
      <c r="H252" s="8">
        <v>137400</v>
      </c>
      <c r="I252" s="8"/>
      <c r="J252" s="8"/>
      <c r="K252" s="8"/>
      <c r="L252" s="8">
        <v>133050</v>
      </c>
      <c r="M252" s="8"/>
      <c r="N252" s="8">
        <v>136150</v>
      </c>
      <c r="O252" s="8"/>
      <c r="P252" s="8"/>
      <c r="Q252" s="8"/>
      <c r="R252" s="8">
        <v>94850</v>
      </c>
      <c r="S252" s="8"/>
    </row>
    <row r="253" spans="1:19" s="9" customFormat="1" ht="30">
      <c r="A253" s="4">
        <v>244</v>
      </c>
      <c r="B253" s="5" t="s">
        <v>315</v>
      </c>
      <c r="C253" s="5" t="s">
        <v>316</v>
      </c>
      <c r="D253" s="6" t="s">
        <v>15</v>
      </c>
      <c r="E253" s="7">
        <v>394.69</v>
      </c>
      <c r="F253" s="8">
        <v>261864</v>
      </c>
      <c r="G253" s="8">
        <v>103355102.16</v>
      </c>
      <c r="H253" s="8">
        <v>89383</v>
      </c>
      <c r="I253" s="8"/>
      <c r="J253" s="8"/>
      <c r="K253" s="8"/>
      <c r="L253" s="8">
        <v>72135</v>
      </c>
      <c r="M253" s="8"/>
      <c r="N253" s="8">
        <v>64358</v>
      </c>
      <c r="O253" s="8"/>
      <c r="P253" s="8"/>
      <c r="Q253" s="8"/>
      <c r="R253" s="8">
        <v>35988</v>
      </c>
      <c r="S253" s="8"/>
    </row>
    <row r="254" spans="1:19" s="9" customFormat="1" ht="90">
      <c r="A254" s="4">
        <v>245</v>
      </c>
      <c r="B254" s="5" t="s">
        <v>317</v>
      </c>
      <c r="C254" s="5" t="s">
        <v>318</v>
      </c>
      <c r="D254" s="6" t="s">
        <v>206</v>
      </c>
      <c r="E254" s="7">
        <v>7084.66</v>
      </c>
      <c r="F254" s="8">
        <v>1375</v>
      </c>
      <c r="G254" s="8">
        <v>9741407.5</v>
      </c>
      <c r="H254" s="8">
        <v>514</v>
      </c>
      <c r="I254" s="8"/>
      <c r="J254" s="8"/>
      <c r="K254" s="8"/>
      <c r="L254" s="8">
        <v>421</v>
      </c>
      <c r="M254" s="8"/>
      <c r="N254" s="8">
        <v>300</v>
      </c>
      <c r="O254" s="8"/>
      <c r="P254" s="8"/>
      <c r="Q254" s="8"/>
      <c r="R254" s="8">
        <v>140</v>
      </c>
      <c r="S254" s="8"/>
    </row>
    <row r="255" spans="1:19" s="9" customFormat="1" ht="60">
      <c r="A255" s="4">
        <v>246</v>
      </c>
      <c r="B255" s="5" t="s">
        <v>319</v>
      </c>
      <c r="C255" s="5" t="s">
        <v>320</v>
      </c>
      <c r="D255" s="6" t="s">
        <v>28</v>
      </c>
      <c r="E255" s="7">
        <v>1060.2</v>
      </c>
      <c r="F255" s="8">
        <v>188062</v>
      </c>
      <c r="G255" s="8">
        <v>199383332.4</v>
      </c>
      <c r="H255" s="8">
        <v>69393</v>
      </c>
      <c r="I255" s="8"/>
      <c r="J255" s="8"/>
      <c r="K255" s="8"/>
      <c r="L255" s="8">
        <v>48029</v>
      </c>
      <c r="M255" s="8"/>
      <c r="N255" s="8">
        <v>44465</v>
      </c>
      <c r="O255" s="8"/>
      <c r="P255" s="8"/>
      <c r="Q255" s="8"/>
      <c r="R255" s="8">
        <v>26175</v>
      </c>
      <c r="S255" s="8"/>
    </row>
    <row r="256" spans="1:19" s="9" customFormat="1" ht="60">
      <c r="A256" s="4">
        <v>247</v>
      </c>
      <c r="B256" s="5" t="s">
        <v>321</v>
      </c>
      <c r="C256" s="5" t="s">
        <v>322</v>
      </c>
      <c r="D256" s="6" t="s">
        <v>28</v>
      </c>
      <c r="E256" s="7">
        <v>1384.02</v>
      </c>
      <c r="F256" s="8">
        <v>36428</v>
      </c>
      <c r="G256" s="8">
        <v>50417080.56</v>
      </c>
      <c r="H256" s="8">
        <v>13205</v>
      </c>
      <c r="I256" s="8"/>
      <c r="J256" s="8"/>
      <c r="K256" s="8"/>
      <c r="L256" s="8">
        <v>9646</v>
      </c>
      <c r="M256" s="8"/>
      <c r="N256" s="8">
        <v>9277</v>
      </c>
      <c r="O256" s="8"/>
      <c r="P256" s="8"/>
      <c r="Q256" s="8"/>
      <c r="R256" s="8">
        <v>4300</v>
      </c>
      <c r="S256" s="8"/>
    </row>
    <row r="257" spans="1:19" s="9" customFormat="1" ht="60">
      <c r="A257" s="4">
        <v>248</v>
      </c>
      <c r="B257" s="5" t="s">
        <v>323</v>
      </c>
      <c r="C257" s="5" t="s">
        <v>322</v>
      </c>
      <c r="D257" s="6" t="s">
        <v>28</v>
      </c>
      <c r="E257" s="7">
        <v>909.81</v>
      </c>
      <c r="F257" s="8">
        <v>81965</v>
      </c>
      <c r="G257" s="8">
        <v>74572576.64999999</v>
      </c>
      <c r="H257" s="8">
        <v>26533</v>
      </c>
      <c r="I257" s="8"/>
      <c r="J257" s="8"/>
      <c r="K257" s="8"/>
      <c r="L257" s="8">
        <v>22654</v>
      </c>
      <c r="M257" s="8"/>
      <c r="N257" s="8">
        <v>19744</v>
      </c>
      <c r="O257" s="8"/>
      <c r="P257" s="8"/>
      <c r="Q257" s="8"/>
      <c r="R257" s="8">
        <v>13034</v>
      </c>
      <c r="S257" s="8"/>
    </row>
    <row r="258" spans="1:19" s="9" customFormat="1" ht="90">
      <c r="A258" s="4">
        <v>249</v>
      </c>
      <c r="B258" s="5" t="s">
        <v>324</v>
      </c>
      <c r="C258" s="5" t="s">
        <v>325</v>
      </c>
      <c r="D258" s="6" t="s">
        <v>326</v>
      </c>
      <c r="E258" s="7">
        <v>315.81</v>
      </c>
      <c r="F258" s="8">
        <v>322239</v>
      </c>
      <c r="G258" s="8">
        <v>101766298.59</v>
      </c>
      <c r="H258" s="8">
        <v>119024</v>
      </c>
      <c r="I258" s="8"/>
      <c r="J258" s="8"/>
      <c r="K258" s="8"/>
      <c r="L258" s="8">
        <v>83255</v>
      </c>
      <c r="M258" s="8"/>
      <c r="N258" s="8">
        <v>80420</v>
      </c>
      <c r="O258" s="8"/>
      <c r="P258" s="8"/>
      <c r="Q258" s="8"/>
      <c r="R258" s="8">
        <v>39540</v>
      </c>
      <c r="S258" s="8"/>
    </row>
    <row r="259" spans="1:19" s="9" customFormat="1" ht="90">
      <c r="A259" s="4">
        <v>250</v>
      </c>
      <c r="B259" s="5" t="s">
        <v>324</v>
      </c>
      <c r="C259" s="5" t="s">
        <v>327</v>
      </c>
      <c r="D259" s="6" t="s">
        <v>326</v>
      </c>
      <c r="E259" s="7">
        <v>315.81</v>
      </c>
      <c r="F259" s="8">
        <v>79726</v>
      </c>
      <c r="G259" s="8">
        <v>25178268.06</v>
      </c>
      <c r="H259" s="8">
        <v>37762</v>
      </c>
      <c r="I259" s="8"/>
      <c r="J259" s="8"/>
      <c r="K259" s="8"/>
      <c r="L259" s="8">
        <v>16974</v>
      </c>
      <c r="M259" s="8"/>
      <c r="N259" s="8">
        <v>16270</v>
      </c>
      <c r="O259" s="8"/>
      <c r="P259" s="8"/>
      <c r="Q259" s="8"/>
      <c r="R259" s="8">
        <v>8720</v>
      </c>
      <c r="S259" s="8"/>
    </row>
    <row r="260" spans="1:19" s="9" customFormat="1" ht="90">
      <c r="A260" s="4">
        <v>251</v>
      </c>
      <c r="B260" s="5" t="s">
        <v>324</v>
      </c>
      <c r="C260" s="5" t="s">
        <v>328</v>
      </c>
      <c r="D260" s="6" t="s">
        <v>329</v>
      </c>
      <c r="E260" s="7">
        <v>315.81</v>
      </c>
      <c r="F260" s="8">
        <v>131473</v>
      </c>
      <c r="G260" s="8">
        <v>41520488.13</v>
      </c>
      <c r="H260" s="8">
        <v>58150</v>
      </c>
      <c r="I260" s="8"/>
      <c r="J260" s="8"/>
      <c r="K260" s="8"/>
      <c r="L260" s="8">
        <v>31469</v>
      </c>
      <c r="M260" s="8"/>
      <c r="N260" s="8">
        <v>31044</v>
      </c>
      <c r="O260" s="8"/>
      <c r="P260" s="8"/>
      <c r="Q260" s="8"/>
      <c r="R260" s="8">
        <v>10810</v>
      </c>
      <c r="S260" s="8"/>
    </row>
    <row r="261" spans="1:19" s="9" customFormat="1" ht="30">
      <c r="A261" s="4">
        <v>252</v>
      </c>
      <c r="B261" s="5" t="s">
        <v>719</v>
      </c>
      <c r="C261" s="5" t="s">
        <v>725</v>
      </c>
      <c r="D261" s="6" t="s">
        <v>28</v>
      </c>
      <c r="E261" s="7">
        <v>3845.16</v>
      </c>
      <c r="F261" s="8">
        <v>129</v>
      </c>
      <c r="G261" s="8">
        <v>496025.63999999996</v>
      </c>
      <c r="H261" s="19">
        <v>37</v>
      </c>
      <c r="I261" s="8"/>
      <c r="J261" s="8"/>
      <c r="K261" s="8"/>
      <c r="L261" s="20">
        <v>36</v>
      </c>
      <c r="M261" s="8"/>
      <c r="N261" s="20">
        <v>28</v>
      </c>
      <c r="O261" s="8"/>
      <c r="P261" s="8"/>
      <c r="Q261" s="8"/>
      <c r="R261" s="20">
        <v>28</v>
      </c>
      <c r="S261" s="8"/>
    </row>
    <row r="262" spans="1:19" s="9" customFormat="1" ht="15">
      <c r="A262" s="4">
        <v>253</v>
      </c>
      <c r="B262" s="5" t="s">
        <v>719</v>
      </c>
      <c r="C262" s="5" t="s">
        <v>331</v>
      </c>
      <c r="D262" s="6" t="s">
        <v>15</v>
      </c>
      <c r="E262" s="7">
        <v>252.45</v>
      </c>
      <c r="F262" s="8">
        <v>4132</v>
      </c>
      <c r="G262" s="8">
        <v>1043123.3999999999</v>
      </c>
      <c r="H262" s="19">
        <v>2728</v>
      </c>
      <c r="I262" s="8"/>
      <c r="J262" s="8"/>
      <c r="K262" s="8"/>
      <c r="L262" s="20">
        <v>726</v>
      </c>
      <c r="M262" s="8"/>
      <c r="N262" s="20">
        <v>570</v>
      </c>
      <c r="O262" s="8"/>
      <c r="P262" s="8"/>
      <c r="Q262" s="8"/>
      <c r="R262" s="20">
        <v>108</v>
      </c>
      <c r="S262" s="8"/>
    </row>
    <row r="263" spans="1:19" s="9" customFormat="1" ht="15">
      <c r="A263" s="4">
        <v>254</v>
      </c>
      <c r="B263" s="5" t="s">
        <v>719</v>
      </c>
      <c r="C263" s="5" t="s">
        <v>724</v>
      </c>
      <c r="D263" s="6" t="s">
        <v>15</v>
      </c>
      <c r="E263" s="7">
        <v>294.03</v>
      </c>
      <c r="F263" s="8">
        <v>149791</v>
      </c>
      <c r="G263" s="8">
        <v>44043047.73</v>
      </c>
      <c r="H263" s="19">
        <v>50686</v>
      </c>
      <c r="I263" s="8"/>
      <c r="J263" s="8"/>
      <c r="K263" s="8"/>
      <c r="L263" s="20">
        <v>45791</v>
      </c>
      <c r="M263" s="8"/>
      <c r="N263" s="20">
        <v>29242</v>
      </c>
      <c r="O263" s="8"/>
      <c r="P263" s="8"/>
      <c r="Q263" s="8"/>
      <c r="R263" s="20">
        <v>24072</v>
      </c>
      <c r="S263" s="8"/>
    </row>
    <row r="264" spans="1:19" s="9" customFormat="1" ht="15">
      <c r="A264" s="4">
        <v>255</v>
      </c>
      <c r="B264" s="5" t="s">
        <v>330</v>
      </c>
      <c r="C264" s="5" t="s">
        <v>331</v>
      </c>
      <c r="D264" s="6" t="s">
        <v>15</v>
      </c>
      <c r="E264" s="7">
        <v>80.82</v>
      </c>
      <c r="F264" s="8">
        <v>14280</v>
      </c>
      <c r="G264" s="8">
        <v>1154109.5999999999</v>
      </c>
      <c r="H264" s="8">
        <v>5030</v>
      </c>
      <c r="I264" s="8"/>
      <c r="J264" s="8"/>
      <c r="K264" s="8"/>
      <c r="L264" s="8">
        <v>4080</v>
      </c>
      <c r="M264" s="8"/>
      <c r="N264" s="8">
        <v>3250</v>
      </c>
      <c r="O264" s="8"/>
      <c r="P264" s="8"/>
      <c r="Q264" s="8"/>
      <c r="R264" s="8">
        <v>1920</v>
      </c>
      <c r="S264" s="8"/>
    </row>
    <row r="265" spans="1:19" s="9" customFormat="1" ht="15">
      <c r="A265" s="4">
        <v>256</v>
      </c>
      <c r="B265" s="5" t="s">
        <v>330</v>
      </c>
      <c r="C265" s="5" t="s">
        <v>90</v>
      </c>
      <c r="D265" s="6" t="s">
        <v>15</v>
      </c>
      <c r="E265" s="7">
        <v>36.54</v>
      </c>
      <c r="F265" s="8">
        <v>43147</v>
      </c>
      <c r="G265" s="8">
        <v>1576591.38</v>
      </c>
      <c r="H265" s="8">
        <v>17850</v>
      </c>
      <c r="I265" s="8"/>
      <c r="J265" s="8"/>
      <c r="K265" s="8"/>
      <c r="L265" s="8">
        <v>11447</v>
      </c>
      <c r="M265" s="8"/>
      <c r="N265" s="8">
        <v>11245</v>
      </c>
      <c r="O265" s="8"/>
      <c r="P265" s="8"/>
      <c r="Q265" s="8"/>
      <c r="R265" s="8">
        <v>2605</v>
      </c>
      <c r="S265" s="8"/>
    </row>
    <row r="266" spans="1:19" s="9" customFormat="1" ht="60">
      <c r="A266" s="4">
        <v>257</v>
      </c>
      <c r="B266" s="5" t="s">
        <v>332</v>
      </c>
      <c r="C266" s="5" t="s">
        <v>333</v>
      </c>
      <c r="D266" s="6" t="s">
        <v>28</v>
      </c>
      <c r="E266" s="7">
        <v>128382.3</v>
      </c>
      <c r="F266" s="8">
        <v>77</v>
      </c>
      <c r="G266" s="8">
        <v>9885437.1</v>
      </c>
      <c r="H266" s="8">
        <v>38</v>
      </c>
      <c r="I266" s="8"/>
      <c r="J266" s="8"/>
      <c r="K266" s="8"/>
      <c r="L266" s="8">
        <v>25</v>
      </c>
      <c r="M266" s="8"/>
      <c r="N266" s="8">
        <v>14</v>
      </c>
      <c r="O266" s="8"/>
      <c r="P266" s="8"/>
      <c r="Q266" s="8"/>
      <c r="R266" s="8">
        <v>0</v>
      </c>
      <c r="S266" s="8"/>
    </row>
    <row r="267" spans="1:19" s="9" customFormat="1" ht="75">
      <c r="A267" s="4">
        <v>258</v>
      </c>
      <c r="B267" s="5" t="s">
        <v>332</v>
      </c>
      <c r="C267" s="5" t="s">
        <v>334</v>
      </c>
      <c r="D267" s="6" t="s">
        <v>152</v>
      </c>
      <c r="E267" s="7">
        <v>231010.2</v>
      </c>
      <c r="F267" s="8">
        <v>2</v>
      </c>
      <c r="G267" s="8">
        <v>462020.4</v>
      </c>
      <c r="H267" s="8">
        <v>1</v>
      </c>
      <c r="I267" s="8"/>
      <c r="J267" s="8"/>
      <c r="K267" s="8"/>
      <c r="L267" s="8">
        <v>1</v>
      </c>
      <c r="M267" s="8"/>
      <c r="N267" s="8">
        <v>0</v>
      </c>
      <c r="O267" s="8"/>
      <c r="P267" s="8"/>
      <c r="Q267" s="8"/>
      <c r="R267" s="8">
        <v>0</v>
      </c>
      <c r="S267" s="8"/>
    </row>
    <row r="268" spans="1:19" s="9" customFormat="1" ht="15">
      <c r="A268" s="4">
        <v>259</v>
      </c>
      <c r="B268" s="5" t="s">
        <v>335</v>
      </c>
      <c r="C268" s="5" t="s">
        <v>52</v>
      </c>
      <c r="D268" s="6" t="s">
        <v>15</v>
      </c>
      <c r="E268" s="7">
        <v>3150.18</v>
      </c>
      <c r="F268" s="8">
        <v>178686</v>
      </c>
      <c r="G268" s="8">
        <v>562893063.48</v>
      </c>
      <c r="H268" s="8">
        <v>66850</v>
      </c>
      <c r="I268" s="8"/>
      <c r="J268" s="8"/>
      <c r="K268" s="8"/>
      <c r="L268" s="8">
        <v>64696</v>
      </c>
      <c r="M268" s="8"/>
      <c r="N268" s="8">
        <v>37498</v>
      </c>
      <c r="O268" s="8"/>
      <c r="P268" s="8"/>
      <c r="Q268" s="8"/>
      <c r="R268" s="8">
        <v>9642</v>
      </c>
      <c r="S268" s="8"/>
    </row>
    <row r="269" spans="1:19" s="9" customFormat="1" ht="30">
      <c r="A269" s="4">
        <v>260</v>
      </c>
      <c r="B269" s="5" t="s">
        <v>336</v>
      </c>
      <c r="C269" s="5" t="s">
        <v>337</v>
      </c>
      <c r="D269" s="6" t="s">
        <v>16</v>
      </c>
      <c r="E269" s="7">
        <v>67.22</v>
      </c>
      <c r="F269" s="8">
        <v>140910</v>
      </c>
      <c r="G269" s="8">
        <v>9471970.2</v>
      </c>
      <c r="H269" s="8">
        <v>46410</v>
      </c>
      <c r="I269" s="8"/>
      <c r="J269" s="8"/>
      <c r="K269" s="8"/>
      <c r="L269" s="8">
        <v>33165</v>
      </c>
      <c r="M269" s="8"/>
      <c r="N269" s="8">
        <v>37010</v>
      </c>
      <c r="O269" s="8"/>
      <c r="P269" s="8"/>
      <c r="Q269" s="8"/>
      <c r="R269" s="8">
        <v>24325</v>
      </c>
      <c r="S269" s="8"/>
    </row>
    <row r="270" spans="1:19" s="9" customFormat="1" ht="15">
      <c r="A270" s="4">
        <v>261</v>
      </c>
      <c r="B270" s="5" t="s">
        <v>336</v>
      </c>
      <c r="C270" s="5" t="s">
        <v>338</v>
      </c>
      <c r="D270" s="6" t="s">
        <v>15</v>
      </c>
      <c r="E270" s="7">
        <v>13.76</v>
      </c>
      <c r="F270" s="8">
        <v>1404180</v>
      </c>
      <c r="G270" s="8">
        <v>19321516.8</v>
      </c>
      <c r="H270" s="8">
        <v>361280</v>
      </c>
      <c r="I270" s="8"/>
      <c r="J270" s="8"/>
      <c r="K270" s="8"/>
      <c r="L270" s="8">
        <v>385200</v>
      </c>
      <c r="M270" s="8"/>
      <c r="N270" s="8">
        <v>378600</v>
      </c>
      <c r="O270" s="8"/>
      <c r="P270" s="8"/>
      <c r="Q270" s="8"/>
      <c r="R270" s="8">
        <v>279100</v>
      </c>
      <c r="S270" s="8"/>
    </row>
    <row r="271" spans="1:19" s="9" customFormat="1" ht="45">
      <c r="A271" s="4">
        <v>262</v>
      </c>
      <c r="B271" s="5" t="s">
        <v>339</v>
      </c>
      <c r="C271" s="5" t="s">
        <v>340</v>
      </c>
      <c r="D271" s="6" t="s">
        <v>28</v>
      </c>
      <c r="E271" s="7">
        <v>158400</v>
      </c>
      <c r="F271" s="8">
        <v>544</v>
      </c>
      <c r="G271" s="8">
        <v>86169600</v>
      </c>
      <c r="H271" s="8">
        <v>225</v>
      </c>
      <c r="I271" s="8"/>
      <c r="J271" s="8"/>
      <c r="K271" s="8"/>
      <c r="L271" s="8">
        <v>193</v>
      </c>
      <c r="M271" s="8"/>
      <c r="N271" s="8">
        <v>73</v>
      </c>
      <c r="O271" s="8"/>
      <c r="P271" s="8"/>
      <c r="Q271" s="8"/>
      <c r="R271" s="8">
        <v>53</v>
      </c>
      <c r="S271" s="8"/>
    </row>
    <row r="272" spans="1:19" s="9" customFormat="1" ht="15">
      <c r="A272" s="4">
        <v>263</v>
      </c>
      <c r="B272" s="5" t="s">
        <v>341</v>
      </c>
      <c r="C272" s="5" t="s">
        <v>342</v>
      </c>
      <c r="D272" s="6" t="s">
        <v>15</v>
      </c>
      <c r="E272" s="7">
        <v>4.91</v>
      </c>
      <c r="F272" s="8">
        <v>40040</v>
      </c>
      <c r="G272" s="8">
        <v>196596.4</v>
      </c>
      <c r="H272" s="8">
        <v>19000</v>
      </c>
      <c r="I272" s="8"/>
      <c r="J272" s="8"/>
      <c r="K272" s="8"/>
      <c r="L272" s="8">
        <v>9750</v>
      </c>
      <c r="M272" s="8"/>
      <c r="N272" s="8">
        <v>8500</v>
      </c>
      <c r="O272" s="8"/>
      <c r="P272" s="8"/>
      <c r="Q272" s="8"/>
      <c r="R272" s="8">
        <v>2790</v>
      </c>
      <c r="S272" s="8"/>
    </row>
    <row r="273" spans="1:19" s="9" customFormat="1" ht="15">
      <c r="A273" s="4">
        <v>264</v>
      </c>
      <c r="B273" s="5" t="s">
        <v>828</v>
      </c>
      <c r="C273" s="5" t="s">
        <v>309</v>
      </c>
      <c r="D273" s="6" t="s">
        <v>15</v>
      </c>
      <c r="E273" s="26">
        <v>121.78</v>
      </c>
      <c r="F273" s="26">
        <v>1438609</v>
      </c>
      <c r="G273" s="26">
        <f>F273*E273</f>
        <v>175193804.02</v>
      </c>
      <c r="H273" s="8">
        <v>313605</v>
      </c>
      <c r="I273" s="8"/>
      <c r="J273" s="8"/>
      <c r="K273" s="8"/>
      <c r="L273" s="8">
        <v>318814</v>
      </c>
      <c r="M273" s="8"/>
      <c r="N273" s="8">
        <v>316314</v>
      </c>
      <c r="O273" s="8"/>
      <c r="P273" s="8"/>
      <c r="Q273" s="8"/>
      <c r="R273" s="8">
        <v>489876</v>
      </c>
      <c r="S273" s="27"/>
    </row>
    <row r="274" spans="1:19" s="9" customFormat="1" ht="15">
      <c r="A274" s="4">
        <v>265</v>
      </c>
      <c r="B274" s="5" t="s">
        <v>828</v>
      </c>
      <c r="C274" s="5" t="s">
        <v>276</v>
      </c>
      <c r="D274" s="6" t="s">
        <v>15</v>
      </c>
      <c r="E274" s="26">
        <v>132.06</v>
      </c>
      <c r="F274" s="26">
        <v>1549570</v>
      </c>
      <c r="G274" s="26">
        <f>F274*E274</f>
        <v>204636214.20000002</v>
      </c>
      <c r="H274" s="8">
        <v>391645</v>
      </c>
      <c r="I274" s="8"/>
      <c r="J274" s="8"/>
      <c r="K274" s="8"/>
      <c r="L274" s="8">
        <v>387200</v>
      </c>
      <c r="M274" s="8"/>
      <c r="N274" s="8">
        <v>386870</v>
      </c>
      <c r="O274" s="8"/>
      <c r="P274" s="8"/>
      <c r="Q274" s="8"/>
      <c r="R274" s="8">
        <v>383855</v>
      </c>
      <c r="S274" s="27"/>
    </row>
    <row r="275" spans="1:19" s="9" customFormat="1" ht="60">
      <c r="A275" s="4">
        <v>266</v>
      </c>
      <c r="B275" s="5" t="s">
        <v>343</v>
      </c>
      <c r="C275" s="5" t="s">
        <v>344</v>
      </c>
      <c r="D275" s="6" t="s">
        <v>152</v>
      </c>
      <c r="E275" s="7">
        <v>30999.6</v>
      </c>
      <c r="F275" s="8">
        <v>320</v>
      </c>
      <c r="G275" s="8">
        <v>9919872</v>
      </c>
      <c r="H275" s="8">
        <v>100</v>
      </c>
      <c r="I275" s="8"/>
      <c r="J275" s="8"/>
      <c r="K275" s="8"/>
      <c r="L275" s="8">
        <v>80</v>
      </c>
      <c r="M275" s="8"/>
      <c r="N275" s="8">
        <v>80</v>
      </c>
      <c r="O275" s="8"/>
      <c r="P275" s="8"/>
      <c r="Q275" s="8"/>
      <c r="R275" s="8">
        <v>60</v>
      </c>
      <c r="S275" s="8"/>
    </row>
    <row r="276" spans="1:19" s="9" customFormat="1" ht="60">
      <c r="A276" s="4">
        <v>267</v>
      </c>
      <c r="B276" s="5" t="s">
        <v>343</v>
      </c>
      <c r="C276" s="5" t="s">
        <v>345</v>
      </c>
      <c r="D276" s="6" t="s">
        <v>152</v>
      </c>
      <c r="E276" s="7">
        <v>69336.96</v>
      </c>
      <c r="F276" s="8">
        <v>484</v>
      </c>
      <c r="G276" s="8">
        <v>33559088.64</v>
      </c>
      <c r="H276" s="8">
        <v>166</v>
      </c>
      <c r="I276" s="8"/>
      <c r="J276" s="8"/>
      <c r="K276" s="8"/>
      <c r="L276" s="8">
        <v>131</v>
      </c>
      <c r="M276" s="8"/>
      <c r="N276" s="8">
        <v>126</v>
      </c>
      <c r="O276" s="8"/>
      <c r="P276" s="8"/>
      <c r="Q276" s="8"/>
      <c r="R276" s="8">
        <v>61</v>
      </c>
      <c r="S276" s="8"/>
    </row>
    <row r="277" spans="1:19" s="9" customFormat="1" ht="15">
      <c r="A277" s="4">
        <v>268</v>
      </c>
      <c r="B277" s="5" t="s">
        <v>346</v>
      </c>
      <c r="C277" s="5" t="s">
        <v>36</v>
      </c>
      <c r="D277" s="6" t="s">
        <v>15</v>
      </c>
      <c r="E277" s="7">
        <v>74.13</v>
      </c>
      <c r="F277" s="8">
        <v>190327</v>
      </c>
      <c r="G277" s="8">
        <v>14108940.51</v>
      </c>
      <c r="H277" s="8">
        <v>81540</v>
      </c>
      <c r="I277" s="8"/>
      <c r="J277" s="8"/>
      <c r="K277" s="8"/>
      <c r="L277" s="8">
        <v>48161</v>
      </c>
      <c r="M277" s="8"/>
      <c r="N277" s="8">
        <v>41198</v>
      </c>
      <c r="O277" s="8"/>
      <c r="P277" s="8"/>
      <c r="Q277" s="8"/>
      <c r="R277" s="8">
        <v>19428</v>
      </c>
      <c r="S277" s="8"/>
    </row>
    <row r="278" spans="1:19" s="9" customFormat="1" ht="15">
      <c r="A278" s="4">
        <v>269</v>
      </c>
      <c r="B278" s="5" t="s">
        <v>347</v>
      </c>
      <c r="C278" s="5" t="s">
        <v>348</v>
      </c>
      <c r="D278" s="6" t="s">
        <v>15</v>
      </c>
      <c r="E278" s="7">
        <v>506.33</v>
      </c>
      <c r="F278" s="8">
        <v>6902</v>
      </c>
      <c r="G278" s="8">
        <v>3494689.6599999997</v>
      </c>
      <c r="H278" s="8">
        <v>3422</v>
      </c>
      <c r="I278" s="8"/>
      <c r="J278" s="8"/>
      <c r="K278" s="8"/>
      <c r="L278" s="8">
        <v>2220</v>
      </c>
      <c r="M278" s="8"/>
      <c r="N278" s="8">
        <v>1260</v>
      </c>
      <c r="O278" s="8"/>
      <c r="P278" s="8"/>
      <c r="Q278" s="8"/>
      <c r="R278" s="8">
        <v>0</v>
      </c>
      <c r="S278" s="8"/>
    </row>
    <row r="279" spans="1:19" s="9" customFormat="1" ht="15">
      <c r="A279" s="4">
        <v>270</v>
      </c>
      <c r="B279" s="5" t="s">
        <v>349</v>
      </c>
      <c r="C279" s="5" t="s">
        <v>350</v>
      </c>
      <c r="D279" s="6" t="s">
        <v>28</v>
      </c>
      <c r="E279" s="7">
        <v>1163.74</v>
      </c>
      <c r="F279" s="8">
        <v>13651</v>
      </c>
      <c r="G279" s="8">
        <v>15886214.74</v>
      </c>
      <c r="H279" s="8">
        <v>5120</v>
      </c>
      <c r="I279" s="8"/>
      <c r="J279" s="8"/>
      <c r="K279" s="8"/>
      <c r="L279" s="8">
        <v>4022</v>
      </c>
      <c r="M279" s="8"/>
      <c r="N279" s="8">
        <v>2343</v>
      </c>
      <c r="O279" s="8"/>
      <c r="P279" s="8"/>
      <c r="Q279" s="8"/>
      <c r="R279" s="8">
        <v>2166</v>
      </c>
      <c r="S279" s="8"/>
    </row>
    <row r="280" spans="1:19" s="9" customFormat="1" ht="30">
      <c r="A280" s="4">
        <v>271</v>
      </c>
      <c r="B280" s="5" t="s">
        <v>349</v>
      </c>
      <c r="C280" s="5" t="s">
        <v>351</v>
      </c>
      <c r="D280" s="6" t="s">
        <v>16</v>
      </c>
      <c r="E280" s="7">
        <v>5.24</v>
      </c>
      <c r="F280" s="8">
        <v>2493345</v>
      </c>
      <c r="G280" s="8">
        <v>13065127.8</v>
      </c>
      <c r="H280" s="8">
        <v>849990</v>
      </c>
      <c r="I280" s="8"/>
      <c r="J280" s="8"/>
      <c r="K280" s="8"/>
      <c r="L280" s="8">
        <v>710760</v>
      </c>
      <c r="M280" s="8"/>
      <c r="N280" s="8">
        <v>596125</v>
      </c>
      <c r="O280" s="8"/>
      <c r="P280" s="8"/>
      <c r="Q280" s="8"/>
      <c r="R280" s="8">
        <v>336470</v>
      </c>
      <c r="S280" s="8"/>
    </row>
    <row r="281" spans="1:19" s="9" customFormat="1" ht="30">
      <c r="A281" s="4">
        <v>272</v>
      </c>
      <c r="B281" s="5" t="s">
        <v>349</v>
      </c>
      <c r="C281" s="5" t="s">
        <v>352</v>
      </c>
      <c r="D281" s="6" t="s">
        <v>16</v>
      </c>
      <c r="E281" s="7">
        <v>14.45</v>
      </c>
      <c r="F281" s="8">
        <v>537930</v>
      </c>
      <c r="G281" s="8">
        <v>7773088.5</v>
      </c>
      <c r="H281" s="8">
        <v>176115</v>
      </c>
      <c r="I281" s="8"/>
      <c r="J281" s="8"/>
      <c r="K281" s="8"/>
      <c r="L281" s="8">
        <v>143355</v>
      </c>
      <c r="M281" s="8"/>
      <c r="N281" s="8">
        <v>138260</v>
      </c>
      <c r="O281" s="8"/>
      <c r="P281" s="8"/>
      <c r="Q281" s="8"/>
      <c r="R281" s="8">
        <v>80200</v>
      </c>
      <c r="S281" s="8"/>
    </row>
    <row r="282" spans="1:19" s="9" customFormat="1" ht="15">
      <c r="A282" s="4">
        <v>273</v>
      </c>
      <c r="B282" s="5" t="s">
        <v>353</v>
      </c>
      <c r="C282" s="5" t="s">
        <v>354</v>
      </c>
      <c r="D282" s="6" t="s">
        <v>197</v>
      </c>
      <c r="E282" s="7">
        <v>1185.59</v>
      </c>
      <c r="F282" s="8">
        <v>3160</v>
      </c>
      <c r="G282" s="8">
        <v>3746464.4</v>
      </c>
      <c r="H282" s="8">
        <v>1674</v>
      </c>
      <c r="I282" s="8"/>
      <c r="J282" s="8"/>
      <c r="K282" s="8"/>
      <c r="L282" s="8">
        <v>1086</v>
      </c>
      <c r="M282" s="8"/>
      <c r="N282" s="8">
        <v>280</v>
      </c>
      <c r="O282" s="8"/>
      <c r="P282" s="8"/>
      <c r="Q282" s="8"/>
      <c r="R282" s="8">
        <v>120</v>
      </c>
      <c r="S282" s="8"/>
    </row>
    <row r="283" spans="1:19" s="9" customFormat="1" ht="15">
      <c r="A283" s="4">
        <v>274</v>
      </c>
      <c r="B283" s="5" t="s">
        <v>355</v>
      </c>
      <c r="C283" s="5" t="s">
        <v>36</v>
      </c>
      <c r="D283" s="6" t="s">
        <v>15</v>
      </c>
      <c r="E283" s="7">
        <v>36.13</v>
      </c>
      <c r="F283" s="8">
        <v>143160</v>
      </c>
      <c r="G283" s="8">
        <v>5172370.800000001</v>
      </c>
      <c r="H283" s="8">
        <v>47486</v>
      </c>
      <c r="I283" s="8"/>
      <c r="J283" s="8"/>
      <c r="K283" s="8"/>
      <c r="L283" s="8">
        <v>41367</v>
      </c>
      <c r="M283" s="8"/>
      <c r="N283" s="8">
        <v>34261</v>
      </c>
      <c r="O283" s="8"/>
      <c r="P283" s="8"/>
      <c r="Q283" s="8"/>
      <c r="R283" s="8">
        <v>20046</v>
      </c>
      <c r="S283" s="8"/>
    </row>
    <row r="284" spans="1:19" s="9" customFormat="1" ht="15">
      <c r="A284" s="4">
        <v>275</v>
      </c>
      <c r="B284" s="5" t="s">
        <v>356</v>
      </c>
      <c r="C284" s="5" t="s">
        <v>357</v>
      </c>
      <c r="D284" s="6" t="s">
        <v>15</v>
      </c>
      <c r="E284" s="7">
        <v>79.99</v>
      </c>
      <c r="F284" s="8">
        <v>118560</v>
      </c>
      <c r="G284" s="8">
        <v>9483614.399999999</v>
      </c>
      <c r="H284" s="8">
        <v>40390</v>
      </c>
      <c r="I284" s="8"/>
      <c r="J284" s="8"/>
      <c r="K284" s="8"/>
      <c r="L284" s="8">
        <v>32250</v>
      </c>
      <c r="M284" s="8"/>
      <c r="N284" s="8">
        <v>29630</v>
      </c>
      <c r="O284" s="8"/>
      <c r="P284" s="8"/>
      <c r="Q284" s="8"/>
      <c r="R284" s="8">
        <v>16290</v>
      </c>
      <c r="S284" s="8"/>
    </row>
    <row r="285" spans="1:19" s="9" customFormat="1" ht="15">
      <c r="A285" s="4">
        <v>276</v>
      </c>
      <c r="B285" s="5" t="s">
        <v>356</v>
      </c>
      <c r="C285" s="5" t="s">
        <v>829</v>
      </c>
      <c r="D285" s="6" t="s">
        <v>15</v>
      </c>
      <c r="E285" s="26">
        <v>44.15</v>
      </c>
      <c r="F285" s="26">
        <v>67270</v>
      </c>
      <c r="G285" s="26">
        <f>F285*E285</f>
        <v>2969970.5</v>
      </c>
      <c r="H285" s="8">
        <v>22680</v>
      </c>
      <c r="I285" s="8"/>
      <c r="J285" s="8"/>
      <c r="K285" s="8"/>
      <c r="L285" s="8">
        <v>18590</v>
      </c>
      <c r="M285" s="8"/>
      <c r="N285" s="8">
        <v>13520</v>
      </c>
      <c r="O285" s="8"/>
      <c r="P285" s="8"/>
      <c r="Q285" s="8"/>
      <c r="R285" s="8">
        <v>12480</v>
      </c>
      <c r="S285" s="27"/>
    </row>
    <row r="286" spans="1:19" s="9" customFormat="1" ht="60">
      <c r="A286" s="4">
        <v>277</v>
      </c>
      <c r="B286" s="5" t="s">
        <v>356</v>
      </c>
      <c r="C286" s="5" t="s">
        <v>830</v>
      </c>
      <c r="D286" s="6" t="s">
        <v>28</v>
      </c>
      <c r="E286" s="26">
        <v>612.81</v>
      </c>
      <c r="F286" s="26">
        <v>313725</v>
      </c>
      <c r="G286" s="26">
        <f>F286*E286</f>
        <v>192253817.24999997</v>
      </c>
      <c r="H286" s="8">
        <v>109041</v>
      </c>
      <c r="I286" s="8"/>
      <c r="J286" s="8"/>
      <c r="K286" s="8"/>
      <c r="L286" s="8">
        <v>79231</v>
      </c>
      <c r="M286" s="8"/>
      <c r="N286" s="8">
        <v>78861</v>
      </c>
      <c r="O286" s="8"/>
      <c r="P286" s="8"/>
      <c r="Q286" s="8"/>
      <c r="R286" s="8">
        <v>46592</v>
      </c>
      <c r="S286" s="27"/>
    </row>
    <row r="287" spans="1:19" s="9" customFormat="1" ht="30">
      <c r="A287" s="4">
        <v>278</v>
      </c>
      <c r="B287" s="5" t="s">
        <v>358</v>
      </c>
      <c r="C287" s="5" t="s">
        <v>359</v>
      </c>
      <c r="D287" s="6" t="s">
        <v>16</v>
      </c>
      <c r="E287" s="7">
        <v>9.64</v>
      </c>
      <c r="F287" s="8">
        <v>3934083</v>
      </c>
      <c r="G287" s="8">
        <v>37924560.120000005</v>
      </c>
      <c r="H287" s="8">
        <v>1168043</v>
      </c>
      <c r="I287" s="8"/>
      <c r="J287" s="8"/>
      <c r="K287" s="8"/>
      <c r="L287" s="8">
        <v>1106905</v>
      </c>
      <c r="M287" s="8"/>
      <c r="N287" s="8">
        <v>1009880</v>
      </c>
      <c r="O287" s="8"/>
      <c r="P287" s="8"/>
      <c r="Q287" s="8"/>
      <c r="R287" s="8">
        <v>649255</v>
      </c>
      <c r="S287" s="8"/>
    </row>
    <row r="288" spans="1:19" s="9" customFormat="1" ht="30">
      <c r="A288" s="4">
        <v>279</v>
      </c>
      <c r="B288" s="5" t="s">
        <v>360</v>
      </c>
      <c r="C288" s="5" t="s">
        <v>361</v>
      </c>
      <c r="D288" s="6" t="s">
        <v>28</v>
      </c>
      <c r="E288" s="7">
        <v>225.72</v>
      </c>
      <c r="F288" s="8">
        <v>117896</v>
      </c>
      <c r="G288" s="8">
        <v>26611485.12</v>
      </c>
      <c r="H288" s="8">
        <v>44163</v>
      </c>
      <c r="I288" s="8"/>
      <c r="J288" s="8"/>
      <c r="K288" s="8"/>
      <c r="L288" s="8">
        <v>29673</v>
      </c>
      <c r="M288" s="8"/>
      <c r="N288" s="8">
        <v>27611</v>
      </c>
      <c r="O288" s="8"/>
      <c r="P288" s="8"/>
      <c r="Q288" s="8"/>
      <c r="R288" s="8">
        <v>16449</v>
      </c>
      <c r="S288" s="8"/>
    </row>
    <row r="289" spans="1:19" s="9" customFormat="1" ht="30">
      <c r="A289" s="4">
        <v>280</v>
      </c>
      <c r="B289" s="5" t="s">
        <v>831</v>
      </c>
      <c r="C289" s="5" t="s">
        <v>832</v>
      </c>
      <c r="D289" s="6" t="s">
        <v>28</v>
      </c>
      <c r="E289" s="26">
        <v>453.42</v>
      </c>
      <c r="F289" s="26">
        <v>58404</v>
      </c>
      <c r="G289" s="26">
        <f>F289*E289</f>
        <v>26481541.68</v>
      </c>
      <c r="H289" s="8">
        <v>21614</v>
      </c>
      <c r="I289" s="8"/>
      <c r="J289" s="8"/>
      <c r="K289" s="8"/>
      <c r="L289" s="8">
        <v>15545</v>
      </c>
      <c r="M289" s="8"/>
      <c r="N289" s="8">
        <v>12599</v>
      </c>
      <c r="O289" s="8"/>
      <c r="P289" s="8"/>
      <c r="Q289" s="8"/>
      <c r="R289" s="8">
        <v>8646</v>
      </c>
      <c r="S289" s="27"/>
    </row>
    <row r="290" spans="1:19" s="9" customFormat="1" ht="45">
      <c r="A290" s="4">
        <v>281</v>
      </c>
      <c r="B290" s="5" t="s">
        <v>362</v>
      </c>
      <c r="C290" s="5" t="s">
        <v>363</v>
      </c>
      <c r="D290" s="6" t="s">
        <v>16</v>
      </c>
      <c r="E290" s="7">
        <v>48.42</v>
      </c>
      <c r="F290" s="8">
        <v>178565</v>
      </c>
      <c r="G290" s="8">
        <v>8646117.3</v>
      </c>
      <c r="H290" s="8">
        <v>70539</v>
      </c>
      <c r="I290" s="8"/>
      <c r="J290" s="8"/>
      <c r="K290" s="8"/>
      <c r="L290" s="8">
        <v>42797</v>
      </c>
      <c r="M290" s="8"/>
      <c r="N290" s="8">
        <v>40392</v>
      </c>
      <c r="O290" s="8"/>
      <c r="P290" s="8"/>
      <c r="Q290" s="8"/>
      <c r="R290" s="8">
        <v>24837</v>
      </c>
      <c r="S290" s="8"/>
    </row>
    <row r="291" spans="1:19" s="9" customFormat="1" ht="30">
      <c r="A291" s="4">
        <v>282</v>
      </c>
      <c r="B291" s="5" t="s">
        <v>364</v>
      </c>
      <c r="C291" s="5" t="s">
        <v>365</v>
      </c>
      <c r="D291" s="6" t="s">
        <v>15</v>
      </c>
      <c r="E291" s="7">
        <v>144.99</v>
      </c>
      <c r="F291" s="8">
        <v>2750</v>
      </c>
      <c r="G291" s="8">
        <v>398722.5</v>
      </c>
      <c r="H291" s="8">
        <v>550</v>
      </c>
      <c r="I291" s="8"/>
      <c r="J291" s="8"/>
      <c r="K291" s="8"/>
      <c r="L291" s="8">
        <v>1400</v>
      </c>
      <c r="M291" s="8"/>
      <c r="N291" s="8">
        <v>200</v>
      </c>
      <c r="O291" s="8"/>
      <c r="P291" s="8"/>
      <c r="Q291" s="8"/>
      <c r="R291" s="8">
        <v>600</v>
      </c>
      <c r="S291" s="8"/>
    </row>
    <row r="292" spans="1:19" s="9" customFormat="1" ht="45">
      <c r="A292" s="4">
        <v>283</v>
      </c>
      <c r="B292" s="5" t="s">
        <v>366</v>
      </c>
      <c r="C292" s="5" t="s">
        <v>367</v>
      </c>
      <c r="D292" s="6" t="s">
        <v>28</v>
      </c>
      <c r="E292" s="7">
        <v>3460.05</v>
      </c>
      <c r="F292" s="8">
        <v>34005</v>
      </c>
      <c r="G292" s="8">
        <v>117659000.25</v>
      </c>
      <c r="H292" s="8">
        <v>12880</v>
      </c>
      <c r="I292" s="8"/>
      <c r="J292" s="8"/>
      <c r="K292" s="8"/>
      <c r="L292" s="8">
        <v>10260</v>
      </c>
      <c r="M292" s="8"/>
      <c r="N292" s="8">
        <v>7135</v>
      </c>
      <c r="O292" s="8"/>
      <c r="P292" s="8"/>
      <c r="Q292" s="8"/>
      <c r="R292" s="8">
        <v>3730</v>
      </c>
      <c r="S292" s="8"/>
    </row>
    <row r="293" spans="1:19" s="9" customFormat="1" ht="45">
      <c r="A293" s="4">
        <v>284</v>
      </c>
      <c r="B293" s="5" t="s">
        <v>366</v>
      </c>
      <c r="C293" s="5" t="s">
        <v>368</v>
      </c>
      <c r="D293" s="6" t="s">
        <v>28</v>
      </c>
      <c r="E293" s="7">
        <v>6910.2</v>
      </c>
      <c r="F293" s="8">
        <v>56600</v>
      </c>
      <c r="G293" s="8">
        <v>391117320</v>
      </c>
      <c r="H293" s="8">
        <v>27536</v>
      </c>
      <c r="I293" s="8"/>
      <c r="J293" s="8"/>
      <c r="K293" s="8"/>
      <c r="L293" s="8">
        <v>12914</v>
      </c>
      <c r="M293" s="8"/>
      <c r="N293" s="8">
        <v>9858</v>
      </c>
      <c r="O293" s="8"/>
      <c r="P293" s="8"/>
      <c r="Q293" s="8"/>
      <c r="R293" s="8">
        <v>6292</v>
      </c>
      <c r="S293" s="8"/>
    </row>
    <row r="294" spans="1:19" s="9" customFormat="1" ht="30">
      <c r="A294" s="4">
        <v>285</v>
      </c>
      <c r="B294" s="5" t="s">
        <v>369</v>
      </c>
      <c r="C294" s="5" t="s">
        <v>370</v>
      </c>
      <c r="D294" s="6" t="s">
        <v>16</v>
      </c>
      <c r="E294" s="7">
        <v>7618.18</v>
      </c>
      <c r="F294" s="8">
        <v>6675</v>
      </c>
      <c r="G294" s="8">
        <v>50851351.5</v>
      </c>
      <c r="H294" s="8">
        <v>2266</v>
      </c>
      <c r="I294" s="8"/>
      <c r="J294" s="8"/>
      <c r="K294" s="8"/>
      <c r="L294" s="8">
        <v>2547</v>
      </c>
      <c r="M294" s="8"/>
      <c r="N294" s="8">
        <v>1306</v>
      </c>
      <c r="O294" s="8"/>
      <c r="P294" s="8"/>
      <c r="Q294" s="8"/>
      <c r="R294" s="8">
        <v>556</v>
      </c>
      <c r="S294" s="8"/>
    </row>
    <row r="295" spans="1:19" s="9" customFormat="1" ht="15">
      <c r="A295" s="4">
        <v>286</v>
      </c>
      <c r="B295" s="5" t="s">
        <v>371</v>
      </c>
      <c r="C295" s="5" t="s">
        <v>372</v>
      </c>
      <c r="D295" s="6" t="s">
        <v>15</v>
      </c>
      <c r="E295" s="7">
        <v>40.11</v>
      </c>
      <c r="F295" s="8">
        <v>54650</v>
      </c>
      <c r="G295" s="8">
        <v>2192011.5</v>
      </c>
      <c r="H295" s="8">
        <v>20950</v>
      </c>
      <c r="I295" s="8"/>
      <c r="J295" s="8"/>
      <c r="K295" s="8"/>
      <c r="L295" s="8">
        <v>14290</v>
      </c>
      <c r="M295" s="8"/>
      <c r="N295" s="8">
        <v>13540</v>
      </c>
      <c r="O295" s="8"/>
      <c r="P295" s="8"/>
      <c r="Q295" s="8"/>
      <c r="R295" s="8">
        <v>5870</v>
      </c>
      <c r="S295" s="8"/>
    </row>
    <row r="296" spans="1:19" s="9" customFormat="1" ht="15">
      <c r="A296" s="4">
        <v>287</v>
      </c>
      <c r="B296" s="5" t="s">
        <v>373</v>
      </c>
      <c r="C296" s="5" t="s">
        <v>374</v>
      </c>
      <c r="D296" s="6" t="s">
        <v>15</v>
      </c>
      <c r="E296" s="7">
        <v>3.61</v>
      </c>
      <c r="F296" s="8">
        <v>140690</v>
      </c>
      <c r="G296" s="8">
        <v>507890.89999999997</v>
      </c>
      <c r="H296" s="8">
        <v>47210</v>
      </c>
      <c r="I296" s="8"/>
      <c r="J296" s="8"/>
      <c r="K296" s="8"/>
      <c r="L296" s="8">
        <v>37020</v>
      </c>
      <c r="M296" s="8"/>
      <c r="N296" s="8">
        <v>35680</v>
      </c>
      <c r="O296" s="8"/>
      <c r="P296" s="8"/>
      <c r="Q296" s="8"/>
      <c r="R296" s="8">
        <v>20780</v>
      </c>
      <c r="S296" s="8"/>
    </row>
    <row r="297" spans="1:19" s="9" customFormat="1" ht="30">
      <c r="A297" s="4">
        <v>288</v>
      </c>
      <c r="B297" s="5" t="s">
        <v>373</v>
      </c>
      <c r="C297" s="5" t="s">
        <v>129</v>
      </c>
      <c r="D297" s="6" t="s">
        <v>16</v>
      </c>
      <c r="E297" s="7">
        <v>9.8</v>
      </c>
      <c r="F297" s="8">
        <v>1527687</v>
      </c>
      <c r="G297" s="8">
        <v>14971332.600000001</v>
      </c>
      <c r="H297" s="8">
        <v>480582</v>
      </c>
      <c r="I297" s="8"/>
      <c r="J297" s="8"/>
      <c r="K297" s="8"/>
      <c r="L297" s="8">
        <v>420390</v>
      </c>
      <c r="M297" s="8"/>
      <c r="N297" s="8">
        <v>394505</v>
      </c>
      <c r="O297" s="8"/>
      <c r="P297" s="8"/>
      <c r="Q297" s="8"/>
      <c r="R297" s="8">
        <v>232210</v>
      </c>
      <c r="S297" s="8"/>
    </row>
    <row r="298" spans="1:19" s="9" customFormat="1" ht="60">
      <c r="A298" s="4">
        <v>289</v>
      </c>
      <c r="B298" s="5" t="s">
        <v>375</v>
      </c>
      <c r="C298" s="5" t="s">
        <v>376</v>
      </c>
      <c r="D298" s="6" t="s">
        <v>28</v>
      </c>
      <c r="E298" s="7">
        <v>27885.6</v>
      </c>
      <c r="F298" s="8">
        <v>661</v>
      </c>
      <c r="G298" s="8">
        <v>18432381.599999998</v>
      </c>
      <c r="H298" s="8">
        <v>451</v>
      </c>
      <c r="I298" s="8"/>
      <c r="J298" s="8"/>
      <c r="K298" s="8"/>
      <c r="L298" s="8">
        <v>90</v>
      </c>
      <c r="M298" s="8"/>
      <c r="N298" s="8">
        <v>60</v>
      </c>
      <c r="O298" s="8"/>
      <c r="P298" s="8"/>
      <c r="Q298" s="8"/>
      <c r="R298" s="8">
        <v>60</v>
      </c>
      <c r="S298" s="8"/>
    </row>
    <row r="299" spans="1:19" s="9" customFormat="1" ht="60">
      <c r="A299" s="4">
        <v>290</v>
      </c>
      <c r="B299" s="5" t="s">
        <v>375</v>
      </c>
      <c r="C299" s="5" t="s">
        <v>377</v>
      </c>
      <c r="D299" s="6" t="s">
        <v>28</v>
      </c>
      <c r="E299" s="7">
        <v>40939.2</v>
      </c>
      <c r="F299" s="8">
        <v>1493</v>
      </c>
      <c r="G299" s="8">
        <v>61122225.599999994</v>
      </c>
      <c r="H299" s="8">
        <v>557</v>
      </c>
      <c r="I299" s="8"/>
      <c r="J299" s="8"/>
      <c r="K299" s="8"/>
      <c r="L299" s="8">
        <v>425</v>
      </c>
      <c r="M299" s="8"/>
      <c r="N299" s="8">
        <v>388</v>
      </c>
      <c r="O299" s="8"/>
      <c r="P299" s="8"/>
      <c r="Q299" s="8"/>
      <c r="R299" s="8">
        <v>123</v>
      </c>
      <c r="S299" s="8"/>
    </row>
    <row r="300" spans="1:19" s="9" customFormat="1" ht="15">
      <c r="A300" s="4">
        <v>291</v>
      </c>
      <c r="B300" s="5" t="s">
        <v>378</v>
      </c>
      <c r="C300" s="5" t="s">
        <v>833</v>
      </c>
      <c r="D300" s="6" t="s">
        <v>15</v>
      </c>
      <c r="E300" s="26">
        <v>18.83</v>
      </c>
      <c r="F300" s="26">
        <v>87910</v>
      </c>
      <c r="G300" s="26">
        <f>F300*E300</f>
        <v>1655345.2999999998</v>
      </c>
      <c r="H300" s="28">
        <v>32740</v>
      </c>
      <c r="I300" s="28"/>
      <c r="J300" s="28"/>
      <c r="K300" s="28"/>
      <c r="L300" s="28">
        <v>23560</v>
      </c>
      <c r="M300" s="28"/>
      <c r="N300" s="28">
        <v>20030</v>
      </c>
      <c r="O300" s="28"/>
      <c r="P300" s="28"/>
      <c r="Q300" s="28"/>
      <c r="R300" s="28">
        <v>11580</v>
      </c>
      <c r="S300" s="27"/>
    </row>
    <row r="301" spans="1:19" s="9" customFormat="1" ht="15">
      <c r="A301" s="4">
        <v>292</v>
      </c>
      <c r="B301" s="5" t="s">
        <v>378</v>
      </c>
      <c r="C301" s="5" t="s">
        <v>834</v>
      </c>
      <c r="D301" s="6" t="s">
        <v>15</v>
      </c>
      <c r="E301" s="26">
        <v>9.37</v>
      </c>
      <c r="F301" s="26">
        <v>243230</v>
      </c>
      <c r="G301" s="26">
        <f>F301*E301</f>
        <v>2279065.0999999996</v>
      </c>
      <c r="H301" s="28">
        <v>89155</v>
      </c>
      <c r="I301" s="28"/>
      <c r="J301" s="28"/>
      <c r="K301" s="28"/>
      <c r="L301" s="28">
        <v>59595</v>
      </c>
      <c r="M301" s="28"/>
      <c r="N301" s="28">
        <v>60305</v>
      </c>
      <c r="O301" s="28"/>
      <c r="P301" s="28"/>
      <c r="Q301" s="28"/>
      <c r="R301" s="28">
        <v>34175</v>
      </c>
      <c r="S301" s="27"/>
    </row>
    <row r="302" spans="1:19" s="9" customFormat="1" ht="30">
      <c r="A302" s="4">
        <v>293</v>
      </c>
      <c r="B302" s="5" t="s">
        <v>379</v>
      </c>
      <c r="C302" s="5" t="s">
        <v>380</v>
      </c>
      <c r="D302" s="6" t="s">
        <v>152</v>
      </c>
      <c r="E302" s="7">
        <v>2696.4</v>
      </c>
      <c r="F302" s="8">
        <v>1238</v>
      </c>
      <c r="G302" s="8">
        <v>3338143.2</v>
      </c>
      <c r="H302" s="8">
        <v>568</v>
      </c>
      <c r="I302" s="8"/>
      <c r="J302" s="8"/>
      <c r="K302" s="8"/>
      <c r="L302" s="8">
        <v>350</v>
      </c>
      <c r="M302" s="8"/>
      <c r="N302" s="8">
        <v>280</v>
      </c>
      <c r="O302" s="8"/>
      <c r="P302" s="8"/>
      <c r="Q302" s="8"/>
      <c r="R302" s="8">
        <v>40</v>
      </c>
      <c r="S302" s="8"/>
    </row>
    <row r="303" spans="1:19" s="9" customFormat="1" ht="15">
      <c r="A303" s="4">
        <v>294</v>
      </c>
      <c r="B303" s="5" t="s">
        <v>379</v>
      </c>
      <c r="C303" s="5" t="s">
        <v>231</v>
      </c>
      <c r="D303" s="6" t="s">
        <v>15</v>
      </c>
      <c r="E303" s="7">
        <v>21.38</v>
      </c>
      <c r="F303" s="8">
        <v>103893</v>
      </c>
      <c r="G303" s="8">
        <v>2221232.34</v>
      </c>
      <c r="H303" s="8">
        <v>43586</v>
      </c>
      <c r="I303" s="8"/>
      <c r="J303" s="8"/>
      <c r="K303" s="8"/>
      <c r="L303" s="8">
        <v>29571</v>
      </c>
      <c r="M303" s="8"/>
      <c r="N303" s="8">
        <v>22461</v>
      </c>
      <c r="O303" s="8"/>
      <c r="P303" s="8"/>
      <c r="Q303" s="8"/>
      <c r="R303" s="8">
        <v>8275</v>
      </c>
      <c r="S303" s="8"/>
    </row>
    <row r="304" spans="1:19" s="9" customFormat="1" ht="30">
      <c r="A304" s="4">
        <v>295</v>
      </c>
      <c r="B304" s="5" t="s">
        <v>379</v>
      </c>
      <c r="C304" s="5" t="s">
        <v>381</v>
      </c>
      <c r="D304" s="6" t="s">
        <v>152</v>
      </c>
      <c r="E304" s="7">
        <v>3852</v>
      </c>
      <c r="F304" s="8">
        <v>4434</v>
      </c>
      <c r="G304" s="8">
        <v>17079768</v>
      </c>
      <c r="H304" s="8">
        <v>2039</v>
      </c>
      <c r="I304" s="8"/>
      <c r="J304" s="8"/>
      <c r="K304" s="8"/>
      <c r="L304" s="8">
        <v>1630</v>
      </c>
      <c r="M304" s="8"/>
      <c r="N304" s="8">
        <v>505</v>
      </c>
      <c r="O304" s="8"/>
      <c r="P304" s="8"/>
      <c r="Q304" s="8"/>
      <c r="R304" s="8">
        <v>260</v>
      </c>
      <c r="S304" s="8"/>
    </row>
    <row r="305" spans="1:19" s="9" customFormat="1" ht="45">
      <c r="A305" s="4">
        <v>296</v>
      </c>
      <c r="B305" s="5" t="s">
        <v>379</v>
      </c>
      <c r="C305" s="5" t="s">
        <v>382</v>
      </c>
      <c r="D305" s="6" t="s">
        <v>28</v>
      </c>
      <c r="E305" s="7">
        <v>3784.73</v>
      </c>
      <c r="F305" s="8">
        <v>1340</v>
      </c>
      <c r="G305" s="8">
        <v>5071538.2</v>
      </c>
      <c r="H305" s="8">
        <v>900</v>
      </c>
      <c r="I305" s="8"/>
      <c r="J305" s="8"/>
      <c r="K305" s="8"/>
      <c r="L305" s="8">
        <v>180</v>
      </c>
      <c r="M305" s="8"/>
      <c r="N305" s="8">
        <v>250</v>
      </c>
      <c r="O305" s="8"/>
      <c r="P305" s="8"/>
      <c r="Q305" s="8"/>
      <c r="R305" s="8">
        <v>10</v>
      </c>
      <c r="S305" s="8"/>
    </row>
    <row r="306" spans="1:19" s="9" customFormat="1" ht="30">
      <c r="A306" s="4">
        <v>297</v>
      </c>
      <c r="B306" s="5" t="s">
        <v>379</v>
      </c>
      <c r="C306" s="5" t="s">
        <v>383</v>
      </c>
      <c r="D306" s="6" t="s">
        <v>152</v>
      </c>
      <c r="E306" s="7">
        <v>3081.6</v>
      </c>
      <c r="F306" s="8">
        <v>3142</v>
      </c>
      <c r="G306" s="8">
        <v>9682387.2</v>
      </c>
      <c r="H306" s="8">
        <v>1697</v>
      </c>
      <c r="I306" s="8"/>
      <c r="J306" s="8"/>
      <c r="K306" s="8"/>
      <c r="L306" s="8">
        <v>615</v>
      </c>
      <c r="M306" s="8"/>
      <c r="N306" s="8">
        <v>675</v>
      </c>
      <c r="O306" s="8"/>
      <c r="P306" s="8"/>
      <c r="Q306" s="8"/>
      <c r="R306" s="8">
        <v>155</v>
      </c>
      <c r="S306" s="8"/>
    </row>
    <row r="307" spans="1:19" s="9" customFormat="1" ht="45">
      <c r="A307" s="4">
        <v>298</v>
      </c>
      <c r="B307" s="5" t="s">
        <v>379</v>
      </c>
      <c r="C307" s="5" t="s">
        <v>384</v>
      </c>
      <c r="D307" s="6" t="s">
        <v>28</v>
      </c>
      <c r="E307" s="7">
        <v>4641.41</v>
      </c>
      <c r="F307" s="8">
        <v>885</v>
      </c>
      <c r="G307" s="8">
        <v>4107647.85</v>
      </c>
      <c r="H307" s="8">
        <v>285</v>
      </c>
      <c r="I307" s="8"/>
      <c r="J307" s="8"/>
      <c r="K307" s="8"/>
      <c r="L307" s="8">
        <v>500</v>
      </c>
      <c r="M307" s="8"/>
      <c r="N307" s="8">
        <v>100</v>
      </c>
      <c r="O307" s="8"/>
      <c r="P307" s="8"/>
      <c r="Q307" s="8"/>
      <c r="R307" s="8">
        <v>0</v>
      </c>
      <c r="S307" s="8"/>
    </row>
    <row r="308" spans="1:19" s="9" customFormat="1" ht="15">
      <c r="A308" s="4">
        <v>299</v>
      </c>
      <c r="B308" s="5" t="s">
        <v>385</v>
      </c>
      <c r="C308" s="5" t="s">
        <v>309</v>
      </c>
      <c r="D308" s="6" t="s">
        <v>15</v>
      </c>
      <c r="E308" s="7">
        <v>4.92</v>
      </c>
      <c r="F308" s="8">
        <v>1477495</v>
      </c>
      <c r="G308" s="8">
        <v>7269275.399999999</v>
      </c>
      <c r="H308" s="8">
        <v>485300</v>
      </c>
      <c r="I308" s="8"/>
      <c r="J308" s="8"/>
      <c r="K308" s="8"/>
      <c r="L308" s="8">
        <v>402360</v>
      </c>
      <c r="M308" s="8"/>
      <c r="N308" s="8">
        <v>365695</v>
      </c>
      <c r="O308" s="8"/>
      <c r="P308" s="8"/>
      <c r="Q308" s="8"/>
      <c r="R308" s="8">
        <v>224140</v>
      </c>
      <c r="S308" s="8"/>
    </row>
    <row r="309" spans="1:19" s="9" customFormat="1" ht="33.75" customHeight="1">
      <c r="A309" s="4">
        <v>300</v>
      </c>
      <c r="B309" s="5" t="s">
        <v>385</v>
      </c>
      <c r="C309" s="5" t="s">
        <v>703</v>
      </c>
      <c r="D309" s="6" t="s">
        <v>28</v>
      </c>
      <c r="E309" s="7">
        <v>34.1</v>
      </c>
      <c r="F309" s="8">
        <v>3132997</v>
      </c>
      <c r="G309" s="8">
        <v>106835197.7</v>
      </c>
      <c r="H309" s="8">
        <v>990795</v>
      </c>
      <c r="I309" s="8"/>
      <c r="J309" s="8"/>
      <c r="K309" s="8"/>
      <c r="L309" s="8">
        <v>834606</v>
      </c>
      <c r="M309" s="8"/>
      <c r="N309" s="8">
        <v>790110</v>
      </c>
      <c r="O309" s="8"/>
      <c r="P309" s="8"/>
      <c r="Q309" s="8"/>
      <c r="R309" s="8">
        <v>517486</v>
      </c>
      <c r="S309" s="8"/>
    </row>
    <row r="310" spans="1:19" s="9" customFormat="1" ht="30">
      <c r="A310" s="4">
        <v>301</v>
      </c>
      <c r="B310" s="5" t="s">
        <v>386</v>
      </c>
      <c r="C310" s="5" t="s">
        <v>387</v>
      </c>
      <c r="D310" s="6" t="s">
        <v>15</v>
      </c>
      <c r="E310" s="7">
        <v>20.82</v>
      </c>
      <c r="F310" s="8">
        <v>74280</v>
      </c>
      <c r="G310" s="8">
        <v>1546509.6</v>
      </c>
      <c r="H310" s="8">
        <v>25840</v>
      </c>
      <c r="I310" s="8"/>
      <c r="J310" s="8"/>
      <c r="K310" s="8"/>
      <c r="L310" s="8">
        <v>20140</v>
      </c>
      <c r="M310" s="8"/>
      <c r="N310" s="8">
        <v>19330</v>
      </c>
      <c r="O310" s="8"/>
      <c r="P310" s="8"/>
      <c r="Q310" s="8"/>
      <c r="R310" s="8">
        <v>8970</v>
      </c>
      <c r="S310" s="8"/>
    </row>
    <row r="311" spans="1:19" s="9" customFormat="1" ht="15">
      <c r="A311" s="4">
        <v>302</v>
      </c>
      <c r="B311" s="5" t="s">
        <v>386</v>
      </c>
      <c r="C311" s="5" t="s">
        <v>388</v>
      </c>
      <c r="D311" s="6" t="s">
        <v>15</v>
      </c>
      <c r="E311" s="7">
        <v>14.27</v>
      </c>
      <c r="F311" s="8">
        <v>19490</v>
      </c>
      <c r="G311" s="8">
        <v>278122.3</v>
      </c>
      <c r="H311" s="8">
        <v>6360</v>
      </c>
      <c r="I311" s="8"/>
      <c r="J311" s="8"/>
      <c r="K311" s="8"/>
      <c r="L311" s="8">
        <v>5220</v>
      </c>
      <c r="M311" s="8"/>
      <c r="N311" s="8">
        <v>4280</v>
      </c>
      <c r="O311" s="8"/>
      <c r="P311" s="8"/>
      <c r="Q311" s="8"/>
      <c r="R311" s="8">
        <v>3630</v>
      </c>
      <c r="S311" s="8"/>
    </row>
    <row r="312" spans="1:19" s="9" customFormat="1" ht="15">
      <c r="A312" s="4">
        <v>303</v>
      </c>
      <c r="B312" s="5" t="s">
        <v>386</v>
      </c>
      <c r="C312" s="5" t="s">
        <v>70</v>
      </c>
      <c r="D312" s="6" t="s">
        <v>15</v>
      </c>
      <c r="E312" s="7">
        <v>11.64</v>
      </c>
      <c r="F312" s="8">
        <v>41260</v>
      </c>
      <c r="G312" s="8">
        <v>480266.4</v>
      </c>
      <c r="H312" s="8">
        <v>14290</v>
      </c>
      <c r="I312" s="8"/>
      <c r="J312" s="8"/>
      <c r="K312" s="8"/>
      <c r="L312" s="8">
        <v>11300</v>
      </c>
      <c r="M312" s="8"/>
      <c r="N312" s="8">
        <v>9560</v>
      </c>
      <c r="O312" s="8"/>
      <c r="P312" s="8"/>
      <c r="Q312" s="8"/>
      <c r="R312" s="8">
        <v>6110</v>
      </c>
      <c r="S312" s="8"/>
    </row>
    <row r="313" spans="1:19" s="9" customFormat="1" ht="15">
      <c r="A313" s="4">
        <v>304</v>
      </c>
      <c r="B313" s="5" t="s">
        <v>389</v>
      </c>
      <c r="C313" s="5" t="s">
        <v>390</v>
      </c>
      <c r="D313" s="6" t="s">
        <v>15</v>
      </c>
      <c r="E313" s="7">
        <v>35.83</v>
      </c>
      <c r="F313" s="8">
        <v>140712</v>
      </c>
      <c r="G313" s="8">
        <v>5041710.96</v>
      </c>
      <c r="H313" s="8">
        <v>44560</v>
      </c>
      <c r="I313" s="8"/>
      <c r="J313" s="8"/>
      <c r="K313" s="8"/>
      <c r="L313" s="8">
        <v>32288</v>
      </c>
      <c r="M313" s="8"/>
      <c r="N313" s="8">
        <v>38340</v>
      </c>
      <c r="O313" s="8"/>
      <c r="P313" s="8"/>
      <c r="Q313" s="8"/>
      <c r="R313" s="8">
        <v>25524</v>
      </c>
      <c r="S313" s="8"/>
    </row>
    <row r="314" spans="1:19" s="9" customFormat="1" ht="45">
      <c r="A314" s="4">
        <v>305</v>
      </c>
      <c r="B314" s="5" t="s">
        <v>389</v>
      </c>
      <c r="C314" s="5" t="s">
        <v>391</v>
      </c>
      <c r="D314" s="6" t="s">
        <v>28</v>
      </c>
      <c r="E314" s="7">
        <v>663.1</v>
      </c>
      <c r="F314" s="8">
        <v>5091</v>
      </c>
      <c r="G314" s="8">
        <v>3375842.1</v>
      </c>
      <c r="H314" s="8">
        <v>929</v>
      </c>
      <c r="I314" s="8"/>
      <c r="J314" s="8"/>
      <c r="K314" s="8"/>
      <c r="L314" s="8">
        <v>2985</v>
      </c>
      <c r="M314" s="8"/>
      <c r="N314" s="8">
        <v>793</v>
      </c>
      <c r="O314" s="8"/>
      <c r="P314" s="8"/>
      <c r="Q314" s="8"/>
      <c r="R314" s="8">
        <v>384</v>
      </c>
      <c r="S314" s="8"/>
    </row>
    <row r="315" spans="1:19" s="9" customFormat="1" ht="15">
      <c r="A315" s="4">
        <v>306</v>
      </c>
      <c r="B315" s="5" t="s">
        <v>392</v>
      </c>
      <c r="C315" s="5" t="s">
        <v>393</v>
      </c>
      <c r="D315" s="6" t="s">
        <v>15</v>
      </c>
      <c r="E315" s="7">
        <v>190.08</v>
      </c>
      <c r="F315" s="8">
        <v>151872</v>
      </c>
      <c r="G315" s="8">
        <v>28867829.76</v>
      </c>
      <c r="H315" s="8">
        <v>54530</v>
      </c>
      <c r="I315" s="8"/>
      <c r="J315" s="8"/>
      <c r="K315" s="8"/>
      <c r="L315" s="8">
        <v>42891</v>
      </c>
      <c r="M315" s="8"/>
      <c r="N315" s="8">
        <v>37340</v>
      </c>
      <c r="O315" s="8"/>
      <c r="P315" s="8"/>
      <c r="Q315" s="8"/>
      <c r="R315" s="8">
        <v>17111</v>
      </c>
      <c r="S315" s="8"/>
    </row>
    <row r="316" spans="1:19" s="9" customFormat="1" ht="15">
      <c r="A316" s="4">
        <v>307</v>
      </c>
      <c r="B316" s="5" t="s">
        <v>835</v>
      </c>
      <c r="C316" s="5" t="s">
        <v>836</v>
      </c>
      <c r="D316" s="6" t="s">
        <v>15</v>
      </c>
      <c r="E316" s="26">
        <v>77.22</v>
      </c>
      <c r="F316" s="26">
        <v>20120</v>
      </c>
      <c r="G316" s="26">
        <f>F316*E316</f>
        <v>1553666.4</v>
      </c>
      <c r="H316" s="8">
        <v>6260</v>
      </c>
      <c r="I316" s="8"/>
      <c r="J316" s="8"/>
      <c r="K316" s="8"/>
      <c r="L316" s="8">
        <v>6110</v>
      </c>
      <c r="M316" s="8"/>
      <c r="N316" s="8">
        <v>5950</v>
      </c>
      <c r="O316" s="8"/>
      <c r="P316" s="8"/>
      <c r="Q316" s="8"/>
      <c r="R316" s="8">
        <v>1800</v>
      </c>
      <c r="S316" s="27"/>
    </row>
    <row r="317" spans="1:19" s="9" customFormat="1" ht="60">
      <c r="A317" s="4">
        <v>308</v>
      </c>
      <c r="B317" s="5" t="s">
        <v>837</v>
      </c>
      <c r="C317" s="5" t="s">
        <v>838</v>
      </c>
      <c r="D317" s="6" t="s">
        <v>28</v>
      </c>
      <c r="E317" s="26">
        <v>6903.18</v>
      </c>
      <c r="F317" s="29">
        <v>885</v>
      </c>
      <c r="G317" s="26">
        <f>F317*E317</f>
        <v>6109314.3</v>
      </c>
      <c r="H317" s="8">
        <v>502</v>
      </c>
      <c r="I317" s="8"/>
      <c r="J317" s="8"/>
      <c r="K317" s="8"/>
      <c r="L317" s="8">
        <v>117</v>
      </c>
      <c r="M317" s="8"/>
      <c r="N317" s="8">
        <v>266</v>
      </c>
      <c r="O317" s="8"/>
      <c r="P317" s="8"/>
      <c r="Q317" s="8"/>
      <c r="R317" s="8"/>
      <c r="S317" s="27"/>
    </row>
    <row r="318" spans="1:19" s="9" customFormat="1" ht="15">
      <c r="A318" s="4">
        <v>309</v>
      </c>
      <c r="B318" s="5" t="s">
        <v>394</v>
      </c>
      <c r="C318" s="5" t="s">
        <v>296</v>
      </c>
      <c r="D318" s="6" t="s">
        <v>15</v>
      </c>
      <c r="E318" s="7">
        <v>2163.15</v>
      </c>
      <c r="F318" s="8">
        <v>26332</v>
      </c>
      <c r="G318" s="8">
        <v>56960065.800000004</v>
      </c>
      <c r="H318" s="8">
        <v>11198</v>
      </c>
      <c r="I318" s="8"/>
      <c r="J318" s="8"/>
      <c r="K318" s="8"/>
      <c r="L318" s="8">
        <v>8749</v>
      </c>
      <c r="M318" s="8"/>
      <c r="N318" s="8">
        <v>4293</v>
      </c>
      <c r="O318" s="8"/>
      <c r="P318" s="8"/>
      <c r="Q318" s="8"/>
      <c r="R318" s="8">
        <v>2092</v>
      </c>
      <c r="S318" s="8"/>
    </row>
    <row r="319" spans="1:19" s="9" customFormat="1" ht="30">
      <c r="A319" s="4">
        <v>310</v>
      </c>
      <c r="B319" s="5" t="s">
        <v>395</v>
      </c>
      <c r="C319" s="5" t="s">
        <v>396</v>
      </c>
      <c r="D319" s="6" t="s">
        <v>15</v>
      </c>
      <c r="E319" s="7">
        <v>311.85</v>
      </c>
      <c r="F319" s="8">
        <v>161307</v>
      </c>
      <c r="G319" s="8">
        <v>50303587.95</v>
      </c>
      <c r="H319" s="8">
        <v>47252</v>
      </c>
      <c r="I319" s="8"/>
      <c r="J319" s="8"/>
      <c r="K319" s="8"/>
      <c r="L319" s="8">
        <v>42885</v>
      </c>
      <c r="M319" s="8"/>
      <c r="N319" s="8">
        <v>28215</v>
      </c>
      <c r="O319" s="8"/>
      <c r="P319" s="8"/>
      <c r="Q319" s="8"/>
      <c r="R319" s="8">
        <v>42955</v>
      </c>
      <c r="S319" s="8"/>
    </row>
    <row r="320" spans="1:19" s="9" customFormat="1" ht="30">
      <c r="A320" s="4">
        <v>311</v>
      </c>
      <c r="B320" s="5" t="s">
        <v>395</v>
      </c>
      <c r="C320" s="5" t="s">
        <v>747</v>
      </c>
      <c r="D320" s="6" t="s">
        <v>28</v>
      </c>
      <c r="E320" s="7">
        <v>10535.58</v>
      </c>
      <c r="F320" s="8">
        <v>15465</v>
      </c>
      <c r="G320" s="8">
        <v>162932744.7</v>
      </c>
      <c r="H320" s="8">
        <v>7053</v>
      </c>
      <c r="I320" s="6"/>
      <c r="J320" s="6"/>
      <c r="K320" s="6"/>
      <c r="L320" s="8">
        <v>3398</v>
      </c>
      <c r="M320" s="6"/>
      <c r="N320" s="8">
        <v>3103</v>
      </c>
      <c r="O320" s="6"/>
      <c r="P320" s="6"/>
      <c r="Q320" s="6"/>
      <c r="R320" s="8">
        <v>1911</v>
      </c>
      <c r="S320" s="6"/>
    </row>
    <row r="321" spans="1:19" s="9" customFormat="1" ht="45">
      <c r="A321" s="4">
        <v>312</v>
      </c>
      <c r="B321" s="5" t="s">
        <v>397</v>
      </c>
      <c r="C321" s="5" t="s">
        <v>398</v>
      </c>
      <c r="D321" s="6" t="s">
        <v>28</v>
      </c>
      <c r="E321" s="7">
        <v>2385.5</v>
      </c>
      <c r="F321" s="8">
        <v>1422</v>
      </c>
      <c r="G321" s="8">
        <v>3392181</v>
      </c>
      <c r="H321" s="8">
        <v>455</v>
      </c>
      <c r="I321" s="8"/>
      <c r="J321" s="8"/>
      <c r="K321" s="8"/>
      <c r="L321" s="8">
        <v>468</v>
      </c>
      <c r="M321" s="8"/>
      <c r="N321" s="8">
        <v>328</v>
      </c>
      <c r="O321" s="8"/>
      <c r="P321" s="8"/>
      <c r="Q321" s="8"/>
      <c r="R321" s="8">
        <v>171</v>
      </c>
      <c r="S321" s="8"/>
    </row>
    <row r="322" spans="1:19" s="9" customFormat="1" ht="60">
      <c r="A322" s="4">
        <v>313</v>
      </c>
      <c r="B322" s="5" t="s">
        <v>399</v>
      </c>
      <c r="C322" s="5" t="s">
        <v>400</v>
      </c>
      <c r="D322" s="6" t="s">
        <v>152</v>
      </c>
      <c r="E322" s="7">
        <v>774.27</v>
      </c>
      <c r="F322" s="8">
        <v>166415</v>
      </c>
      <c r="G322" s="8">
        <v>128850142.05</v>
      </c>
      <c r="H322" s="8">
        <v>56629</v>
      </c>
      <c r="I322" s="8"/>
      <c r="J322" s="8"/>
      <c r="K322" s="8"/>
      <c r="L322" s="8">
        <v>50342</v>
      </c>
      <c r="M322" s="8"/>
      <c r="N322" s="8">
        <v>38279</v>
      </c>
      <c r="O322" s="8"/>
      <c r="P322" s="8"/>
      <c r="Q322" s="8"/>
      <c r="R322" s="8">
        <v>21165</v>
      </c>
      <c r="S322" s="8"/>
    </row>
    <row r="323" spans="1:19" s="9" customFormat="1" ht="60">
      <c r="A323" s="4">
        <v>314</v>
      </c>
      <c r="B323" s="5" t="s">
        <v>399</v>
      </c>
      <c r="C323" s="5" t="s">
        <v>401</v>
      </c>
      <c r="D323" s="6" t="s">
        <v>152</v>
      </c>
      <c r="E323" s="7">
        <v>1155.52</v>
      </c>
      <c r="F323" s="8">
        <v>91475</v>
      </c>
      <c r="G323" s="8">
        <v>105701192</v>
      </c>
      <c r="H323" s="8">
        <v>34078</v>
      </c>
      <c r="I323" s="8"/>
      <c r="J323" s="8"/>
      <c r="K323" s="8"/>
      <c r="L323" s="8">
        <v>25563</v>
      </c>
      <c r="M323" s="8"/>
      <c r="N323" s="8">
        <v>20321</v>
      </c>
      <c r="O323" s="8"/>
      <c r="P323" s="8"/>
      <c r="Q323" s="8"/>
      <c r="R323" s="8">
        <v>11513</v>
      </c>
      <c r="S323" s="8"/>
    </row>
    <row r="324" spans="1:19" s="9" customFormat="1" ht="60">
      <c r="A324" s="4">
        <v>315</v>
      </c>
      <c r="B324" s="5" t="s">
        <v>399</v>
      </c>
      <c r="C324" s="5" t="s">
        <v>402</v>
      </c>
      <c r="D324" s="6" t="s">
        <v>152</v>
      </c>
      <c r="E324" s="7">
        <v>507.37</v>
      </c>
      <c r="F324" s="8">
        <v>346701</v>
      </c>
      <c r="G324" s="8">
        <v>175905686.37</v>
      </c>
      <c r="H324" s="8">
        <v>119137</v>
      </c>
      <c r="I324" s="8"/>
      <c r="J324" s="8"/>
      <c r="K324" s="8"/>
      <c r="L324" s="8">
        <v>91830</v>
      </c>
      <c r="M324" s="8"/>
      <c r="N324" s="8">
        <v>85456</v>
      </c>
      <c r="O324" s="8"/>
      <c r="P324" s="8"/>
      <c r="Q324" s="8"/>
      <c r="R324" s="8">
        <v>50278</v>
      </c>
      <c r="S324" s="8"/>
    </row>
    <row r="325" spans="1:19" s="9" customFormat="1" ht="60">
      <c r="A325" s="4">
        <v>316</v>
      </c>
      <c r="B325" s="5" t="s">
        <v>399</v>
      </c>
      <c r="C325" s="5" t="s">
        <v>403</v>
      </c>
      <c r="D325" s="6" t="s">
        <v>152</v>
      </c>
      <c r="E325" s="7">
        <v>1722.34</v>
      </c>
      <c r="F325" s="8">
        <v>14861</v>
      </c>
      <c r="G325" s="8">
        <v>25595694.74</v>
      </c>
      <c r="H325" s="8">
        <v>5133</v>
      </c>
      <c r="I325" s="8"/>
      <c r="J325" s="8"/>
      <c r="K325" s="8"/>
      <c r="L325" s="8">
        <v>4346</v>
      </c>
      <c r="M325" s="8"/>
      <c r="N325" s="8">
        <v>3252</v>
      </c>
      <c r="O325" s="8"/>
      <c r="P325" s="8"/>
      <c r="Q325" s="8"/>
      <c r="R325" s="8">
        <v>2130</v>
      </c>
      <c r="S325" s="8"/>
    </row>
    <row r="326" spans="1:19" s="9" customFormat="1" ht="15">
      <c r="A326" s="4">
        <v>317</v>
      </c>
      <c r="B326" s="5" t="s">
        <v>404</v>
      </c>
      <c r="C326" s="5" t="s">
        <v>405</v>
      </c>
      <c r="D326" s="6" t="s">
        <v>23</v>
      </c>
      <c r="E326" s="7">
        <v>352.44</v>
      </c>
      <c r="F326" s="8">
        <v>13990</v>
      </c>
      <c r="G326" s="8">
        <v>4930635.6</v>
      </c>
      <c r="H326" s="8">
        <v>6380</v>
      </c>
      <c r="I326" s="8"/>
      <c r="J326" s="8"/>
      <c r="K326" s="8"/>
      <c r="L326" s="8">
        <v>3300</v>
      </c>
      <c r="M326" s="8"/>
      <c r="N326" s="8">
        <v>2620</v>
      </c>
      <c r="O326" s="8"/>
      <c r="P326" s="8"/>
      <c r="Q326" s="8"/>
      <c r="R326" s="8">
        <v>1690</v>
      </c>
      <c r="S326" s="8"/>
    </row>
    <row r="327" spans="1:19" s="9" customFormat="1" ht="45">
      <c r="A327" s="4">
        <v>318</v>
      </c>
      <c r="B327" s="5" t="s">
        <v>406</v>
      </c>
      <c r="C327" s="5" t="s">
        <v>407</v>
      </c>
      <c r="D327" s="6" t="s">
        <v>16</v>
      </c>
      <c r="E327" s="7">
        <v>885.06</v>
      </c>
      <c r="F327" s="8">
        <v>5292</v>
      </c>
      <c r="G327" s="8">
        <v>4683737.52</v>
      </c>
      <c r="H327" s="8">
        <v>1458</v>
      </c>
      <c r="I327" s="8"/>
      <c r="J327" s="8"/>
      <c r="K327" s="8"/>
      <c r="L327" s="8">
        <v>629</v>
      </c>
      <c r="M327" s="8"/>
      <c r="N327" s="8">
        <v>904</v>
      </c>
      <c r="O327" s="8"/>
      <c r="P327" s="8"/>
      <c r="Q327" s="8"/>
      <c r="R327" s="8">
        <v>2301</v>
      </c>
      <c r="S327" s="8"/>
    </row>
    <row r="328" spans="1:19" s="9" customFormat="1" ht="30">
      <c r="A328" s="4">
        <v>319</v>
      </c>
      <c r="B328" s="5" t="s">
        <v>408</v>
      </c>
      <c r="C328" s="5" t="s">
        <v>409</v>
      </c>
      <c r="D328" s="6" t="s">
        <v>16</v>
      </c>
      <c r="E328" s="7">
        <v>358.48</v>
      </c>
      <c r="F328" s="8">
        <v>3341</v>
      </c>
      <c r="G328" s="8">
        <v>1197681.6800000002</v>
      </c>
      <c r="H328" s="8">
        <v>922</v>
      </c>
      <c r="I328" s="8"/>
      <c r="J328" s="8"/>
      <c r="K328" s="8"/>
      <c r="L328" s="8">
        <v>1123</v>
      </c>
      <c r="M328" s="8"/>
      <c r="N328" s="8">
        <v>821</v>
      </c>
      <c r="O328" s="8"/>
      <c r="P328" s="8"/>
      <c r="Q328" s="8"/>
      <c r="R328" s="8">
        <v>475</v>
      </c>
      <c r="S328" s="8"/>
    </row>
    <row r="329" spans="1:19" s="9" customFormat="1" ht="30">
      <c r="A329" s="4">
        <v>320</v>
      </c>
      <c r="B329" s="5" t="s">
        <v>410</v>
      </c>
      <c r="C329" s="5" t="s">
        <v>411</v>
      </c>
      <c r="D329" s="6" t="s">
        <v>16</v>
      </c>
      <c r="E329" s="7">
        <v>19.4</v>
      </c>
      <c r="F329" s="8">
        <v>1480303</v>
      </c>
      <c r="G329" s="8">
        <v>28717878.2</v>
      </c>
      <c r="H329" s="8">
        <v>493638</v>
      </c>
      <c r="I329" s="8"/>
      <c r="J329" s="8"/>
      <c r="K329" s="8"/>
      <c r="L329" s="8">
        <v>441025</v>
      </c>
      <c r="M329" s="8"/>
      <c r="N329" s="8">
        <v>340240</v>
      </c>
      <c r="O329" s="8"/>
      <c r="P329" s="8"/>
      <c r="Q329" s="8"/>
      <c r="R329" s="8">
        <v>205400</v>
      </c>
      <c r="S329" s="8"/>
    </row>
    <row r="330" spans="1:19" s="9" customFormat="1" ht="30">
      <c r="A330" s="4">
        <v>321</v>
      </c>
      <c r="B330" s="5" t="s">
        <v>410</v>
      </c>
      <c r="C330" s="5" t="s">
        <v>412</v>
      </c>
      <c r="D330" s="6" t="s">
        <v>16</v>
      </c>
      <c r="E330" s="7">
        <v>9.9</v>
      </c>
      <c r="F330" s="8">
        <v>798255</v>
      </c>
      <c r="G330" s="8">
        <v>7902724.5</v>
      </c>
      <c r="H330" s="8">
        <v>237915</v>
      </c>
      <c r="I330" s="8"/>
      <c r="J330" s="8"/>
      <c r="K330" s="8"/>
      <c r="L330" s="8">
        <v>207775</v>
      </c>
      <c r="M330" s="8"/>
      <c r="N330" s="8">
        <v>196335</v>
      </c>
      <c r="O330" s="8"/>
      <c r="P330" s="8"/>
      <c r="Q330" s="8"/>
      <c r="R330" s="8">
        <v>156230</v>
      </c>
      <c r="S330" s="8"/>
    </row>
    <row r="331" spans="1:19" s="9" customFormat="1" ht="15">
      <c r="A331" s="4">
        <v>322</v>
      </c>
      <c r="B331" s="5" t="s">
        <v>413</v>
      </c>
      <c r="C331" s="5" t="s">
        <v>37</v>
      </c>
      <c r="D331" s="6" t="s">
        <v>15</v>
      </c>
      <c r="E331" s="7">
        <v>43.61</v>
      </c>
      <c r="F331" s="8">
        <v>109134</v>
      </c>
      <c r="G331" s="8">
        <v>4759333.74</v>
      </c>
      <c r="H331" s="8">
        <v>46284</v>
      </c>
      <c r="I331" s="8"/>
      <c r="J331" s="8"/>
      <c r="K331" s="8"/>
      <c r="L331" s="8">
        <v>29569</v>
      </c>
      <c r="M331" s="8"/>
      <c r="N331" s="8">
        <v>21194</v>
      </c>
      <c r="O331" s="8"/>
      <c r="P331" s="8"/>
      <c r="Q331" s="8"/>
      <c r="R331" s="8">
        <v>12087</v>
      </c>
      <c r="S331" s="8"/>
    </row>
    <row r="332" spans="1:19" s="9" customFormat="1" ht="30">
      <c r="A332" s="4">
        <v>323</v>
      </c>
      <c r="B332" s="5" t="s">
        <v>729</v>
      </c>
      <c r="C332" s="5" t="s">
        <v>728</v>
      </c>
      <c r="D332" s="6" t="s">
        <v>28</v>
      </c>
      <c r="E332" s="7">
        <v>3264.52</v>
      </c>
      <c r="F332" s="8">
        <v>18</v>
      </c>
      <c r="G332" s="8">
        <v>58761.36</v>
      </c>
      <c r="H332" s="19">
        <v>5</v>
      </c>
      <c r="I332" s="8"/>
      <c r="J332" s="8"/>
      <c r="K332" s="8"/>
      <c r="L332" s="20">
        <v>12</v>
      </c>
      <c r="M332" s="8"/>
      <c r="N332" s="20">
        <v>1</v>
      </c>
      <c r="O332" s="8"/>
      <c r="P332" s="8"/>
      <c r="Q332" s="8"/>
      <c r="R332" s="20">
        <v>0</v>
      </c>
      <c r="S332" s="8"/>
    </row>
    <row r="333" spans="1:19" s="9" customFormat="1" ht="15">
      <c r="A333" s="4">
        <v>324</v>
      </c>
      <c r="B333" s="5" t="s">
        <v>729</v>
      </c>
      <c r="C333" s="5" t="s">
        <v>74</v>
      </c>
      <c r="D333" s="6" t="s">
        <v>15</v>
      </c>
      <c r="E333" s="7">
        <v>96.72</v>
      </c>
      <c r="F333" s="8">
        <v>604225</v>
      </c>
      <c r="G333" s="8">
        <v>58440642</v>
      </c>
      <c r="H333" s="19">
        <v>215635</v>
      </c>
      <c r="I333" s="8"/>
      <c r="J333" s="8"/>
      <c r="K333" s="8"/>
      <c r="L333" s="20">
        <v>190490</v>
      </c>
      <c r="M333" s="8"/>
      <c r="N333" s="20">
        <v>118685</v>
      </c>
      <c r="O333" s="8"/>
      <c r="P333" s="8"/>
      <c r="Q333" s="8"/>
      <c r="R333" s="20">
        <v>79415</v>
      </c>
      <c r="S333" s="8"/>
    </row>
    <row r="334" spans="1:19" s="9" customFormat="1" ht="30">
      <c r="A334" s="4">
        <v>325</v>
      </c>
      <c r="B334" s="5" t="s">
        <v>414</v>
      </c>
      <c r="C334" s="5" t="s">
        <v>415</v>
      </c>
      <c r="D334" s="6" t="s">
        <v>16</v>
      </c>
      <c r="E334" s="7">
        <v>5.24</v>
      </c>
      <c r="F334" s="8">
        <v>1845315</v>
      </c>
      <c r="G334" s="8">
        <v>9669450.6</v>
      </c>
      <c r="H334" s="8">
        <v>569120</v>
      </c>
      <c r="I334" s="8"/>
      <c r="J334" s="8"/>
      <c r="K334" s="8"/>
      <c r="L334" s="8">
        <v>499955</v>
      </c>
      <c r="M334" s="8"/>
      <c r="N334" s="8">
        <v>483790</v>
      </c>
      <c r="O334" s="8"/>
      <c r="P334" s="8"/>
      <c r="Q334" s="8"/>
      <c r="R334" s="8">
        <v>292450</v>
      </c>
      <c r="S334" s="8"/>
    </row>
    <row r="335" spans="1:19" s="9" customFormat="1" ht="15">
      <c r="A335" s="4">
        <v>326</v>
      </c>
      <c r="B335" s="5" t="s">
        <v>416</v>
      </c>
      <c r="C335" s="5" t="s">
        <v>417</v>
      </c>
      <c r="D335" s="6" t="s">
        <v>53</v>
      </c>
      <c r="E335" s="7">
        <v>9339.66</v>
      </c>
      <c r="F335" s="8">
        <v>96405</v>
      </c>
      <c r="G335" s="8">
        <v>900389922.3</v>
      </c>
      <c r="H335" s="8">
        <v>36052</v>
      </c>
      <c r="I335" s="8"/>
      <c r="J335" s="8"/>
      <c r="K335" s="8"/>
      <c r="L335" s="8">
        <v>29935</v>
      </c>
      <c r="M335" s="8"/>
      <c r="N335" s="8">
        <v>19768</v>
      </c>
      <c r="O335" s="8"/>
      <c r="P335" s="8"/>
      <c r="Q335" s="8"/>
      <c r="R335" s="8">
        <v>10650</v>
      </c>
      <c r="S335" s="8"/>
    </row>
    <row r="336" spans="1:19" s="9" customFormat="1" ht="60">
      <c r="A336" s="4">
        <v>327</v>
      </c>
      <c r="B336" s="5" t="s">
        <v>418</v>
      </c>
      <c r="C336" s="5" t="s">
        <v>419</v>
      </c>
      <c r="D336" s="6" t="s">
        <v>28</v>
      </c>
      <c r="E336" s="7">
        <v>5458.36</v>
      </c>
      <c r="F336" s="8">
        <v>22694</v>
      </c>
      <c r="G336" s="8">
        <v>123872021.83999999</v>
      </c>
      <c r="H336" s="8">
        <v>8951</v>
      </c>
      <c r="I336" s="8"/>
      <c r="J336" s="8"/>
      <c r="K336" s="8"/>
      <c r="L336" s="8">
        <v>5477</v>
      </c>
      <c r="M336" s="8"/>
      <c r="N336" s="8">
        <v>4906</v>
      </c>
      <c r="O336" s="8"/>
      <c r="P336" s="8"/>
      <c r="Q336" s="8"/>
      <c r="R336" s="8">
        <v>3360</v>
      </c>
      <c r="S336" s="8"/>
    </row>
    <row r="337" spans="1:19" s="9" customFormat="1" ht="15">
      <c r="A337" s="4">
        <v>328</v>
      </c>
      <c r="B337" s="5" t="s">
        <v>418</v>
      </c>
      <c r="C337" s="5" t="s">
        <v>748</v>
      </c>
      <c r="D337" s="6" t="s">
        <v>15</v>
      </c>
      <c r="E337" s="7">
        <v>112.26</v>
      </c>
      <c r="F337" s="8">
        <v>57900</v>
      </c>
      <c r="G337" s="8">
        <v>6499854</v>
      </c>
      <c r="H337" s="8">
        <v>25830</v>
      </c>
      <c r="I337" s="6"/>
      <c r="J337" s="6"/>
      <c r="K337" s="6"/>
      <c r="L337" s="8">
        <v>12890</v>
      </c>
      <c r="M337" s="6"/>
      <c r="N337" s="8">
        <v>11220</v>
      </c>
      <c r="O337" s="6"/>
      <c r="P337" s="6"/>
      <c r="Q337" s="6"/>
      <c r="R337" s="8">
        <v>7960</v>
      </c>
      <c r="S337" s="6"/>
    </row>
    <row r="338" spans="1:19" s="9" customFormat="1" ht="15">
      <c r="A338" s="4">
        <v>329</v>
      </c>
      <c r="B338" s="5" t="s">
        <v>420</v>
      </c>
      <c r="C338" s="5" t="s">
        <v>421</v>
      </c>
      <c r="D338" s="6" t="s">
        <v>28</v>
      </c>
      <c r="E338" s="7">
        <v>628.65</v>
      </c>
      <c r="F338" s="8">
        <v>7180</v>
      </c>
      <c r="G338" s="8">
        <v>4513707</v>
      </c>
      <c r="H338" s="8">
        <v>3154</v>
      </c>
      <c r="I338" s="8"/>
      <c r="J338" s="8"/>
      <c r="K338" s="8"/>
      <c r="L338" s="8">
        <v>1935</v>
      </c>
      <c r="M338" s="8"/>
      <c r="N338" s="8">
        <v>1363</v>
      </c>
      <c r="O338" s="8"/>
      <c r="P338" s="8"/>
      <c r="Q338" s="8"/>
      <c r="R338" s="8">
        <v>728</v>
      </c>
      <c r="S338" s="8"/>
    </row>
    <row r="339" spans="1:19" s="9" customFormat="1" ht="15">
      <c r="A339" s="4">
        <v>330</v>
      </c>
      <c r="B339" s="5" t="s">
        <v>839</v>
      </c>
      <c r="C339" s="5" t="s">
        <v>840</v>
      </c>
      <c r="D339" s="6" t="s">
        <v>15</v>
      </c>
      <c r="E339" s="26">
        <v>18.26</v>
      </c>
      <c r="F339" s="26">
        <v>4578</v>
      </c>
      <c r="G339" s="26">
        <f>F339*E339</f>
        <v>83594.28000000001</v>
      </c>
      <c r="H339" s="28"/>
      <c r="I339" s="28"/>
      <c r="J339" s="28"/>
      <c r="K339" s="28"/>
      <c r="L339" s="28"/>
      <c r="M339" s="28"/>
      <c r="N339" s="28">
        <v>908</v>
      </c>
      <c r="O339" s="28"/>
      <c r="P339" s="28"/>
      <c r="Q339" s="34">
        <v>3670</v>
      </c>
      <c r="R339" s="34"/>
      <c r="S339" s="27"/>
    </row>
    <row r="340" spans="1:19" s="9" customFormat="1" ht="90">
      <c r="A340" s="4">
        <v>331</v>
      </c>
      <c r="B340" s="5" t="s">
        <v>704</v>
      </c>
      <c r="C340" s="5" t="s">
        <v>705</v>
      </c>
      <c r="D340" s="6" t="s">
        <v>28</v>
      </c>
      <c r="E340" s="7">
        <v>989.01</v>
      </c>
      <c r="F340" s="8">
        <v>7155</v>
      </c>
      <c r="G340" s="8">
        <v>7076366.55</v>
      </c>
      <c r="H340" s="8">
        <v>4190</v>
      </c>
      <c r="I340" s="8"/>
      <c r="J340" s="8"/>
      <c r="K340" s="8"/>
      <c r="L340" s="8">
        <v>1690</v>
      </c>
      <c r="M340" s="8"/>
      <c r="N340" s="8">
        <v>965</v>
      </c>
      <c r="O340" s="8"/>
      <c r="P340" s="8"/>
      <c r="Q340" s="8"/>
      <c r="R340" s="8">
        <v>310</v>
      </c>
      <c r="S340" s="8"/>
    </row>
    <row r="341" spans="1:19" s="9" customFormat="1" ht="30">
      <c r="A341" s="4">
        <v>332</v>
      </c>
      <c r="B341" s="5" t="s">
        <v>841</v>
      </c>
      <c r="C341" s="5" t="s">
        <v>842</v>
      </c>
      <c r="D341" s="6" t="s">
        <v>16</v>
      </c>
      <c r="E341" s="26">
        <v>12.39</v>
      </c>
      <c r="F341" s="26">
        <v>1566822</v>
      </c>
      <c r="G341" s="26">
        <f>F341*E341</f>
        <v>19412924.580000002</v>
      </c>
      <c r="H341" s="28">
        <v>470282</v>
      </c>
      <c r="I341" s="28"/>
      <c r="J341" s="28"/>
      <c r="K341" s="28"/>
      <c r="L341" s="28">
        <v>433740</v>
      </c>
      <c r="M341" s="28"/>
      <c r="N341" s="28">
        <v>410010</v>
      </c>
      <c r="O341" s="28"/>
      <c r="P341" s="28"/>
      <c r="Q341" s="28"/>
      <c r="R341" s="28">
        <v>252790</v>
      </c>
      <c r="S341" s="27"/>
    </row>
    <row r="342" spans="1:19" s="9" customFormat="1" ht="30">
      <c r="A342" s="4">
        <v>333</v>
      </c>
      <c r="B342" s="5" t="s">
        <v>424</v>
      </c>
      <c r="C342" s="5" t="s">
        <v>425</v>
      </c>
      <c r="D342" s="6" t="s">
        <v>16</v>
      </c>
      <c r="E342" s="7">
        <v>741.45</v>
      </c>
      <c r="F342" s="8">
        <v>3272</v>
      </c>
      <c r="G342" s="8">
        <v>2426024.4000000004</v>
      </c>
      <c r="H342" s="8">
        <v>1170</v>
      </c>
      <c r="I342" s="8"/>
      <c r="J342" s="8"/>
      <c r="K342" s="8"/>
      <c r="L342" s="8">
        <v>807</v>
      </c>
      <c r="M342" s="8"/>
      <c r="N342" s="8">
        <v>655</v>
      </c>
      <c r="O342" s="8"/>
      <c r="P342" s="8"/>
      <c r="Q342" s="8"/>
      <c r="R342" s="8">
        <v>640</v>
      </c>
      <c r="S342" s="8"/>
    </row>
    <row r="343" spans="1:19" s="9" customFormat="1" ht="30">
      <c r="A343" s="4">
        <v>334</v>
      </c>
      <c r="B343" s="5" t="s">
        <v>424</v>
      </c>
      <c r="C343" s="5" t="s">
        <v>426</v>
      </c>
      <c r="D343" s="6" t="s">
        <v>16</v>
      </c>
      <c r="E343" s="7">
        <v>1089.99</v>
      </c>
      <c r="F343" s="8">
        <v>34105</v>
      </c>
      <c r="G343" s="8">
        <v>37174108.95</v>
      </c>
      <c r="H343" s="8">
        <v>11934</v>
      </c>
      <c r="I343" s="8"/>
      <c r="J343" s="8"/>
      <c r="K343" s="8"/>
      <c r="L343" s="8">
        <v>8789</v>
      </c>
      <c r="M343" s="8"/>
      <c r="N343" s="8">
        <v>8214</v>
      </c>
      <c r="O343" s="8"/>
      <c r="P343" s="8"/>
      <c r="Q343" s="8"/>
      <c r="R343" s="8">
        <v>5168</v>
      </c>
      <c r="S343" s="8"/>
    </row>
    <row r="344" spans="1:19" s="9" customFormat="1" ht="45">
      <c r="A344" s="4">
        <v>335</v>
      </c>
      <c r="B344" s="5" t="s">
        <v>422</v>
      </c>
      <c r="C344" s="5" t="s">
        <v>423</v>
      </c>
      <c r="D344" s="6" t="s">
        <v>28</v>
      </c>
      <c r="E344" s="7">
        <v>216517.93</v>
      </c>
      <c r="F344" s="8">
        <v>89</v>
      </c>
      <c r="G344" s="8">
        <v>19270095.77</v>
      </c>
      <c r="H344" s="8">
        <v>65</v>
      </c>
      <c r="I344" s="8"/>
      <c r="J344" s="8"/>
      <c r="K344" s="8"/>
      <c r="L344" s="8">
        <v>12</v>
      </c>
      <c r="M344" s="8"/>
      <c r="N344" s="8">
        <v>12</v>
      </c>
      <c r="O344" s="8"/>
      <c r="P344" s="8"/>
      <c r="Q344" s="8"/>
      <c r="R344" s="8">
        <v>0</v>
      </c>
      <c r="S344" s="8"/>
    </row>
    <row r="345" spans="1:19" s="9" customFormat="1" ht="15">
      <c r="A345" s="4">
        <v>336</v>
      </c>
      <c r="B345" s="5" t="s">
        <v>427</v>
      </c>
      <c r="C345" s="5" t="s">
        <v>428</v>
      </c>
      <c r="D345" s="6" t="s">
        <v>15</v>
      </c>
      <c r="E345" s="7">
        <v>863.02</v>
      </c>
      <c r="F345" s="8">
        <v>163978</v>
      </c>
      <c r="G345" s="8">
        <v>141516293.56</v>
      </c>
      <c r="H345" s="8">
        <v>49864</v>
      </c>
      <c r="I345" s="8"/>
      <c r="J345" s="8"/>
      <c r="K345" s="8"/>
      <c r="L345" s="8">
        <v>47134</v>
      </c>
      <c r="M345" s="8"/>
      <c r="N345" s="8">
        <v>41162</v>
      </c>
      <c r="O345" s="8"/>
      <c r="P345" s="8"/>
      <c r="Q345" s="8"/>
      <c r="R345" s="8">
        <v>25818</v>
      </c>
      <c r="S345" s="8"/>
    </row>
    <row r="346" spans="1:19" s="9" customFormat="1" ht="60">
      <c r="A346" s="4">
        <v>337</v>
      </c>
      <c r="B346" s="5" t="s">
        <v>429</v>
      </c>
      <c r="C346" s="5" t="s">
        <v>430</v>
      </c>
      <c r="D346" s="6" t="s">
        <v>28</v>
      </c>
      <c r="E346" s="7">
        <v>194.04</v>
      </c>
      <c r="F346" s="8">
        <v>83783</v>
      </c>
      <c r="G346" s="8">
        <v>16257253.319999998</v>
      </c>
      <c r="H346" s="8">
        <v>38798</v>
      </c>
      <c r="I346" s="8"/>
      <c r="J346" s="8"/>
      <c r="K346" s="8"/>
      <c r="L346" s="8">
        <v>16915</v>
      </c>
      <c r="M346" s="8"/>
      <c r="N346" s="8">
        <v>18515</v>
      </c>
      <c r="O346" s="8"/>
      <c r="P346" s="8"/>
      <c r="Q346" s="8"/>
      <c r="R346" s="8">
        <v>9555</v>
      </c>
      <c r="S346" s="8"/>
    </row>
    <row r="347" spans="1:19" s="9" customFormat="1" ht="30">
      <c r="A347" s="4">
        <v>338</v>
      </c>
      <c r="B347" s="5" t="s">
        <v>843</v>
      </c>
      <c r="C347" s="5" t="s">
        <v>844</v>
      </c>
      <c r="D347" s="6" t="s">
        <v>16</v>
      </c>
      <c r="E347" s="26">
        <v>48.51</v>
      </c>
      <c r="F347" s="26">
        <v>182180</v>
      </c>
      <c r="G347" s="26">
        <f>F347*E347</f>
        <v>8837551.799999999</v>
      </c>
      <c r="H347" s="28">
        <v>76670</v>
      </c>
      <c r="I347" s="28"/>
      <c r="J347" s="28"/>
      <c r="K347" s="28"/>
      <c r="L347" s="28">
        <v>44625</v>
      </c>
      <c r="M347" s="28"/>
      <c r="N347" s="28">
        <v>41725</v>
      </c>
      <c r="O347" s="28"/>
      <c r="P347" s="28"/>
      <c r="Q347" s="28"/>
      <c r="R347" s="28">
        <v>19160</v>
      </c>
      <c r="S347" s="27"/>
    </row>
    <row r="348" spans="1:19" s="9" customFormat="1" ht="30">
      <c r="A348" s="4">
        <v>339</v>
      </c>
      <c r="B348" s="5" t="s">
        <v>843</v>
      </c>
      <c r="C348" s="5" t="s">
        <v>845</v>
      </c>
      <c r="D348" s="6" t="s">
        <v>16</v>
      </c>
      <c r="E348" s="26">
        <v>61.38</v>
      </c>
      <c r="F348" s="26">
        <v>156590</v>
      </c>
      <c r="G348" s="26">
        <f>F348*E348</f>
        <v>9611494.200000001</v>
      </c>
      <c r="H348" s="28">
        <v>59030</v>
      </c>
      <c r="I348" s="28"/>
      <c r="J348" s="28"/>
      <c r="K348" s="28"/>
      <c r="L348" s="28">
        <v>41365</v>
      </c>
      <c r="M348" s="28"/>
      <c r="N348" s="28">
        <v>34600</v>
      </c>
      <c r="O348" s="28"/>
      <c r="P348" s="28"/>
      <c r="Q348" s="28"/>
      <c r="R348" s="28">
        <v>21595</v>
      </c>
      <c r="S348" s="27"/>
    </row>
    <row r="349" spans="1:19" s="9" customFormat="1" ht="15">
      <c r="A349" s="4">
        <v>340</v>
      </c>
      <c r="B349" s="5" t="s">
        <v>431</v>
      </c>
      <c r="C349" s="5" t="s">
        <v>74</v>
      </c>
      <c r="D349" s="6" t="s">
        <v>15</v>
      </c>
      <c r="E349" s="7">
        <v>11.62</v>
      </c>
      <c r="F349" s="8">
        <v>192120</v>
      </c>
      <c r="G349" s="8">
        <v>2232434.4</v>
      </c>
      <c r="H349" s="8">
        <v>24558</v>
      </c>
      <c r="I349" s="8"/>
      <c r="J349" s="8"/>
      <c r="K349" s="8"/>
      <c r="L349" s="8">
        <v>23862</v>
      </c>
      <c r="M349" s="8"/>
      <c r="N349" s="8">
        <v>25072</v>
      </c>
      <c r="O349" s="8"/>
      <c r="P349" s="8"/>
      <c r="Q349" s="8"/>
      <c r="R349" s="8">
        <v>118628</v>
      </c>
      <c r="S349" s="8"/>
    </row>
    <row r="350" spans="1:19" s="9" customFormat="1" ht="15">
      <c r="A350" s="4">
        <v>341</v>
      </c>
      <c r="B350" s="5" t="s">
        <v>431</v>
      </c>
      <c r="C350" s="5" t="s">
        <v>73</v>
      </c>
      <c r="D350" s="6" t="s">
        <v>15</v>
      </c>
      <c r="E350" s="7">
        <v>22.51</v>
      </c>
      <c r="F350" s="8">
        <v>47500</v>
      </c>
      <c r="G350" s="8">
        <v>1069225</v>
      </c>
      <c r="H350" s="8">
        <v>16150</v>
      </c>
      <c r="I350" s="8"/>
      <c r="J350" s="8"/>
      <c r="K350" s="8"/>
      <c r="L350" s="8">
        <v>13270</v>
      </c>
      <c r="M350" s="8"/>
      <c r="N350" s="8">
        <v>11990</v>
      </c>
      <c r="O350" s="8"/>
      <c r="P350" s="8"/>
      <c r="Q350" s="8"/>
      <c r="R350" s="8">
        <v>6090</v>
      </c>
      <c r="S350" s="8"/>
    </row>
    <row r="351" spans="1:19" s="9" customFormat="1" ht="15">
      <c r="A351" s="4">
        <v>342</v>
      </c>
      <c r="B351" s="5" t="s">
        <v>432</v>
      </c>
      <c r="C351" s="5" t="s">
        <v>433</v>
      </c>
      <c r="D351" s="6" t="s">
        <v>15</v>
      </c>
      <c r="E351" s="7">
        <v>11611.71</v>
      </c>
      <c r="F351" s="8">
        <v>13290</v>
      </c>
      <c r="G351" s="8">
        <v>154319625.89999998</v>
      </c>
      <c r="H351" s="8">
        <v>7740</v>
      </c>
      <c r="I351" s="8"/>
      <c r="J351" s="8"/>
      <c r="K351" s="8"/>
      <c r="L351" s="8">
        <v>2710</v>
      </c>
      <c r="M351" s="8"/>
      <c r="N351" s="8">
        <v>1690</v>
      </c>
      <c r="O351" s="8"/>
      <c r="P351" s="8"/>
      <c r="Q351" s="8"/>
      <c r="R351" s="8">
        <v>1150</v>
      </c>
      <c r="S351" s="8"/>
    </row>
    <row r="352" spans="1:19" s="9" customFormat="1" ht="75">
      <c r="A352" s="4">
        <v>343</v>
      </c>
      <c r="B352" s="5" t="s">
        <v>434</v>
      </c>
      <c r="C352" s="5" t="s">
        <v>435</v>
      </c>
      <c r="D352" s="6" t="s">
        <v>28</v>
      </c>
      <c r="E352" s="7">
        <v>90090</v>
      </c>
      <c r="F352" s="8">
        <v>296</v>
      </c>
      <c r="G352" s="8">
        <v>26666640</v>
      </c>
      <c r="H352" s="8">
        <v>194</v>
      </c>
      <c r="I352" s="8"/>
      <c r="J352" s="8"/>
      <c r="K352" s="8"/>
      <c r="L352" s="8">
        <v>15</v>
      </c>
      <c r="M352" s="8"/>
      <c r="N352" s="8">
        <v>77</v>
      </c>
      <c r="O352" s="8"/>
      <c r="P352" s="8"/>
      <c r="Q352" s="8"/>
      <c r="R352" s="8">
        <v>10</v>
      </c>
      <c r="S352" s="8"/>
    </row>
    <row r="353" spans="1:19" s="9" customFormat="1" ht="75">
      <c r="A353" s="4">
        <v>344</v>
      </c>
      <c r="B353" s="5" t="s">
        <v>434</v>
      </c>
      <c r="C353" s="5" t="s">
        <v>436</v>
      </c>
      <c r="D353" s="6" t="s">
        <v>28</v>
      </c>
      <c r="E353" s="7">
        <v>30195</v>
      </c>
      <c r="F353" s="8">
        <v>4438</v>
      </c>
      <c r="G353" s="8">
        <v>134005410</v>
      </c>
      <c r="H353" s="8">
        <v>2028</v>
      </c>
      <c r="I353" s="8"/>
      <c r="J353" s="8"/>
      <c r="K353" s="8"/>
      <c r="L353" s="8">
        <v>1635</v>
      </c>
      <c r="M353" s="8"/>
      <c r="N353" s="8">
        <v>625</v>
      </c>
      <c r="O353" s="8"/>
      <c r="P353" s="8"/>
      <c r="Q353" s="8"/>
      <c r="R353" s="8">
        <v>150</v>
      </c>
      <c r="S353" s="8"/>
    </row>
    <row r="354" spans="1:19" s="9" customFormat="1" ht="75">
      <c r="A354" s="4">
        <v>345</v>
      </c>
      <c r="B354" s="5" t="s">
        <v>434</v>
      </c>
      <c r="C354" s="5" t="s">
        <v>437</v>
      </c>
      <c r="D354" s="6" t="s">
        <v>28</v>
      </c>
      <c r="E354" s="7">
        <v>9504</v>
      </c>
      <c r="F354" s="8">
        <v>5784</v>
      </c>
      <c r="G354" s="8">
        <v>54971136</v>
      </c>
      <c r="H354" s="8">
        <v>2634</v>
      </c>
      <c r="I354" s="8"/>
      <c r="J354" s="8"/>
      <c r="K354" s="8"/>
      <c r="L354" s="8">
        <v>1849</v>
      </c>
      <c r="M354" s="8"/>
      <c r="N354" s="8">
        <v>1059</v>
      </c>
      <c r="O354" s="8"/>
      <c r="P354" s="8"/>
      <c r="Q354" s="8"/>
      <c r="R354" s="8">
        <v>242</v>
      </c>
      <c r="S354" s="8"/>
    </row>
    <row r="355" spans="1:19" s="9" customFormat="1" ht="45">
      <c r="A355" s="4">
        <v>346</v>
      </c>
      <c r="B355" s="5" t="s">
        <v>438</v>
      </c>
      <c r="C355" s="5" t="s">
        <v>439</v>
      </c>
      <c r="D355" s="6" t="s">
        <v>28</v>
      </c>
      <c r="E355" s="7">
        <v>33705</v>
      </c>
      <c r="F355" s="8">
        <v>2620</v>
      </c>
      <c r="G355" s="8">
        <v>88307100</v>
      </c>
      <c r="H355" s="8">
        <v>1575</v>
      </c>
      <c r="I355" s="8"/>
      <c r="J355" s="8"/>
      <c r="K355" s="8"/>
      <c r="L355" s="8">
        <v>685</v>
      </c>
      <c r="M355" s="8"/>
      <c r="N355" s="8">
        <v>300</v>
      </c>
      <c r="O355" s="8"/>
      <c r="P355" s="8"/>
      <c r="Q355" s="8"/>
      <c r="R355" s="8">
        <v>60</v>
      </c>
      <c r="S355" s="8"/>
    </row>
    <row r="356" spans="1:19" s="9" customFormat="1" ht="60">
      <c r="A356" s="4">
        <v>347</v>
      </c>
      <c r="B356" s="5" t="s">
        <v>440</v>
      </c>
      <c r="C356" s="5" t="s">
        <v>441</v>
      </c>
      <c r="D356" s="6" t="s">
        <v>53</v>
      </c>
      <c r="E356" s="7">
        <v>88.35</v>
      </c>
      <c r="F356" s="8">
        <v>799935</v>
      </c>
      <c r="G356" s="8">
        <v>70674257.25</v>
      </c>
      <c r="H356" s="8">
        <v>272875</v>
      </c>
      <c r="I356" s="8"/>
      <c r="J356" s="8"/>
      <c r="K356" s="8"/>
      <c r="L356" s="8">
        <v>207235</v>
      </c>
      <c r="M356" s="8"/>
      <c r="N356" s="8">
        <v>205830</v>
      </c>
      <c r="O356" s="8"/>
      <c r="P356" s="8"/>
      <c r="Q356" s="8"/>
      <c r="R356" s="8">
        <v>113995</v>
      </c>
      <c r="S356" s="8"/>
    </row>
    <row r="357" spans="1:19" s="9" customFormat="1" ht="60">
      <c r="A357" s="4">
        <v>348</v>
      </c>
      <c r="B357" s="5" t="s">
        <v>440</v>
      </c>
      <c r="C357" s="5" t="s">
        <v>442</v>
      </c>
      <c r="D357" s="6" t="s">
        <v>53</v>
      </c>
      <c r="E357" s="7">
        <v>40.69</v>
      </c>
      <c r="F357" s="8">
        <v>1137975</v>
      </c>
      <c r="G357" s="8">
        <v>46304202.75</v>
      </c>
      <c r="H357" s="8">
        <v>354377</v>
      </c>
      <c r="I357" s="8"/>
      <c r="J357" s="8"/>
      <c r="K357" s="8"/>
      <c r="L357" s="8">
        <v>330168</v>
      </c>
      <c r="M357" s="8"/>
      <c r="N357" s="8">
        <v>274463</v>
      </c>
      <c r="O357" s="8"/>
      <c r="P357" s="8"/>
      <c r="Q357" s="8"/>
      <c r="R357" s="8">
        <v>178967</v>
      </c>
      <c r="S357" s="8"/>
    </row>
    <row r="358" spans="1:19" s="9" customFormat="1" ht="45">
      <c r="A358" s="4">
        <v>349</v>
      </c>
      <c r="B358" s="5" t="s">
        <v>440</v>
      </c>
      <c r="C358" s="5" t="s">
        <v>443</v>
      </c>
      <c r="D358" s="6" t="s">
        <v>15</v>
      </c>
      <c r="E358" s="7">
        <v>13.43</v>
      </c>
      <c r="F358" s="8">
        <v>1407130</v>
      </c>
      <c r="G358" s="8">
        <v>18897755.9</v>
      </c>
      <c r="H358" s="8">
        <v>443515</v>
      </c>
      <c r="I358" s="8"/>
      <c r="J358" s="8"/>
      <c r="K358" s="8"/>
      <c r="L358" s="8">
        <v>382375</v>
      </c>
      <c r="M358" s="8"/>
      <c r="N358" s="8">
        <v>371525</v>
      </c>
      <c r="O358" s="8"/>
      <c r="P358" s="8"/>
      <c r="Q358" s="8"/>
      <c r="R358" s="8">
        <v>209715</v>
      </c>
      <c r="S358" s="8"/>
    </row>
    <row r="359" spans="1:19" s="9" customFormat="1" ht="30">
      <c r="A359" s="4">
        <v>350</v>
      </c>
      <c r="B359" s="5" t="s">
        <v>440</v>
      </c>
      <c r="C359" s="5" t="s">
        <v>846</v>
      </c>
      <c r="D359" s="6" t="s">
        <v>15</v>
      </c>
      <c r="E359" s="26">
        <v>2.12</v>
      </c>
      <c r="F359" s="26">
        <v>1298660</v>
      </c>
      <c r="G359" s="26">
        <f>F359*E359</f>
        <v>2753159.2</v>
      </c>
      <c r="H359" s="28">
        <v>452450</v>
      </c>
      <c r="I359" s="28"/>
      <c r="J359" s="28"/>
      <c r="K359" s="28"/>
      <c r="L359" s="28">
        <v>337030</v>
      </c>
      <c r="M359" s="28"/>
      <c r="N359" s="28">
        <v>314350</v>
      </c>
      <c r="O359" s="28"/>
      <c r="P359" s="28"/>
      <c r="Q359" s="28"/>
      <c r="R359" s="28">
        <v>194830</v>
      </c>
      <c r="S359" s="27"/>
    </row>
    <row r="360" spans="1:19" s="9" customFormat="1" ht="60">
      <c r="A360" s="4">
        <v>351</v>
      </c>
      <c r="B360" s="5" t="s">
        <v>444</v>
      </c>
      <c r="C360" s="5" t="s">
        <v>445</v>
      </c>
      <c r="D360" s="6" t="s">
        <v>89</v>
      </c>
      <c r="E360" s="7">
        <v>235.62</v>
      </c>
      <c r="F360" s="8">
        <v>64125</v>
      </c>
      <c r="G360" s="8">
        <v>15109132.5</v>
      </c>
      <c r="H360" s="8">
        <v>13757</v>
      </c>
      <c r="I360" s="8"/>
      <c r="J360" s="8"/>
      <c r="K360" s="8"/>
      <c r="L360" s="8">
        <v>19688</v>
      </c>
      <c r="M360" s="8"/>
      <c r="N360" s="8">
        <v>19113</v>
      </c>
      <c r="O360" s="8"/>
      <c r="P360" s="8"/>
      <c r="Q360" s="8"/>
      <c r="R360" s="8">
        <v>11567</v>
      </c>
      <c r="S360" s="8"/>
    </row>
    <row r="361" spans="1:19" s="9" customFormat="1" ht="45">
      <c r="A361" s="4">
        <v>352</v>
      </c>
      <c r="B361" s="5" t="s">
        <v>444</v>
      </c>
      <c r="C361" s="5" t="s">
        <v>446</v>
      </c>
      <c r="D361" s="6" t="s">
        <v>206</v>
      </c>
      <c r="E361" s="7">
        <v>6056.82</v>
      </c>
      <c r="F361" s="8">
        <v>149013</v>
      </c>
      <c r="G361" s="8">
        <v>902544918.66</v>
      </c>
      <c r="H361" s="8">
        <v>56105</v>
      </c>
      <c r="I361" s="8"/>
      <c r="J361" s="8"/>
      <c r="K361" s="8"/>
      <c r="L361" s="8">
        <v>44413</v>
      </c>
      <c r="M361" s="8"/>
      <c r="N361" s="8">
        <v>38049</v>
      </c>
      <c r="O361" s="8"/>
      <c r="P361" s="8"/>
      <c r="Q361" s="8"/>
      <c r="R361" s="8">
        <v>10446</v>
      </c>
      <c r="S361" s="8"/>
    </row>
    <row r="362" spans="1:19" s="9" customFormat="1" ht="30">
      <c r="A362" s="4">
        <v>353</v>
      </c>
      <c r="B362" s="5" t="s">
        <v>444</v>
      </c>
      <c r="C362" s="5" t="s">
        <v>749</v>
      </c>
      <c r="D362" s="6" t="s">
        <v>28</v>
      </c>
      <c r="E362" s="7">
        <v>1226.61</v>
      </c>
      <c r="F362" s="8">
        <v>92415</v>
      </c>
      <c r="G362" s="8">
        <v>113357163.15</v>
      </c>
      <c r="H362" s="8">
        <v>31635</v>
      </c>
      <c r="I362" s="6"/>
      <c r="J362" s="6"/>
      <c r="K362" s="6"/>
      <c r="L362" s="8">
        <v>23646</v>
      </c>
      <c r="M362" s="6"/>
      <c r="N362" s="8">
        <v>16785</v>
      </c>
      <c r="O362" s="6"/>
      <c r="P362" s="6"/>
      <c r="Q362" s="6"/>
      <c r="R362" s="8">
        <v>20349</v>
      </c>
      <c r="S362" s="6"/>
    </row>
    <row r="363" spans="1:19" s="9" customFormat="1" ht="30">
      <c r="A363" s="4">
        <v>354</v>
      </c>
      <c r="B363" s="5" t="s">
        <v>447</v>
      </c>
      <c r="C363" s="5" t="s">
        <v>448</v>
      </c>
      <c r="D363" s="6" t="s">
        <v>28</v>
      </c>
      <c r="E363" s="7">
        <v>243.54</v>
      </c>
      <c r="F363" s="8">
        <v>48706</v>
      </c>
      <c r="G363" s="8">
        <v>11861859.24</v>
      </c>
      <c r="H363" s="8">
        <v>18754</v>
      </c>
      <c r="I363" s="8"/>
      <c r="J363" s="8"/>
      <c r="K363" s="8"/>
      <c r="L363" s="8">
        <v>10761</v>
      </c>
      <c r="M363" s="8"/>
      <c r="N363" s="8">
        <v>10979</v>
      </c>
      <c r="O363" s="8"/>
      <c r="P363" s="8"/>
      <c r="Q363" s="8"/>
      <c r="R363" s="8">
        <v>8212</v>
      </c>
      <c r="S363" s="8"/>
    </row>
    <row r="364" spans="1:19" s="9" customFormat="1" ht="15">
      <c r="A364" s="4">
        <v>355</v>
      </c>
      <c r="B364" s="5" t="s">
        <v>447</v>
      </c>
      <c r="C364" s="5" t="s">
        <v>70</v>
      </c>
      <c r="D364" s="6" t="s">
        <v>15</v>
      </c>
      <c r="E364" s="7">
        <v>1.13</v>
      </c>
      <c r="F364" s="8">
        <v>1985141</v>
      </c>
      <c r="G364" s="8">
        <v>2243209.3299999996</v>
      </c>
      <c r="H364" s="8">
        <v>694601</v>
      </c>
      <c r="I364" s="8"/>
      <c r="J364" s="8"/>
      <c r="K364" s="8"/>
      <c r="L364" s="8">
        <v>488670</v>
      </c>
      <c r="M364" s="8"/>
      <c r="N364" s="8">
        <v>493230</v>
      </c>
      <c r="O364" s="8"/>
      <c r="P364" s="8"/>
      <c r="Q364" s="8"/>
      <c r="R364" s="8">
        <v>308640</v>
      </c>
      <c r="S364" s="8"/>
    </row>
    <row r="365" spans="1:19" s="9" customFormat="1" ht="15">
      <c r="A365" s="4">
        <v>356</v>
      </c>
      <c r="B365" s="5" t="s">
        <v>847</v>
      </c>
      <c r="C365" s="5" t="s">
        <v>848</v>
      </c>
      <c r="D365" s="6" t="s">
        <v>15</v>
      </c>
      <c r="E365" s="26">
        <v>95.04</v>
      </c>
      <c r="F365" s="26">
        <v>7780</v>
      </c>
      <c r="G365" s="26">
        <f>F365*E365</f>
        <v>739411.2000000001</v>
      </c>
      <c r="H365" s="28">
        <v>2840</v>
      </c>
      <c r="I365" s="28"/>
      <c r="J365" s="28"/>
      <c r="K365" s="28"/>
      <c r="L365" s="28">
        <v>2280</v>
      </c>
      <c r="M365" s="28"/>
      <c r="N365" s="28">
        <v>1880</v>
      </c>
      <c r="O365" s="28"/>
      <c r="P365" s="28"/>
      <c r="Q365" s="28"/>
      <c r="R365" s="28">
        <v>780</v>
      </c>
      <c r="S365" s="27"/>
    </row>
    <row r="366" spans="1:19" s="9" customFormat="1" ht="180">
      <c r="A366" s="4">
        <v>357</v>
      </c>
      <c r="B366" s="5" t="s">
        <v>449</v>
      </c>
      <c r="C366" s="5" t="s">
        <v>450</v>
      </c>
      <c r="D366" s="6" t="s">
        <v>451</v>
      </c>
      <c r="E366" s="7">
        <v>47170.53</v>
      </c>
      <c r="F366" s="8">
        <v>14808</v>
      </c>
      <c r="G366" s="8">
        <v>698501208.24</v>
      </c>
      <c r="H366" s="8">
        <v>4956</v>
      </c>
      <c r="I366" s="8"/>
      <c r="J366" s="8"/>
      <c r="K366" s="8"/>
      <c r="L366" s="8">
        <v>5074</v>
      </c>
      <c r="M366" s="8"/>
      <c r="N366" s="8">
        <v>3806</v>
      </c>
      <c r="O366" s="8"/>
      <c r="P366" s="8"/>
      <c r="Q366" s="8"/>
      <c r="R366" s="8">
        <v>972</v>
      </c>
      <c r="S366" s="8"/>
    </row>
    <row r="367" spans="1:19" s="9" customFormat="1" ht="180">
      <c r="A367" s="4">
        <v>358</v>
      </c>
      <c r="B367" s="5" t="s">
        <v>449</v>
      </c>
      <c r="C367" s="5" t="s">
        <v>452</v>
      </c>
      <c r="D367" s="6" t="s">
        <v>451</v>
      </c>
      <c r="E367" s="7">
        <v>53139.24</v>
      </c>
      <c r="F367" s="8">
        <v>10564</v>
      </c>
      <c r="G367" s="8">
        <v>561362931.36</v>
      </c>
      <c r="H367" s="8">
        <v>5022</v>
      </c>
      <c r="I367" s="8"/>
      <c r="J367" s="8"/>
      <c r="K367" s="8"/>
      <c r="L367" s="8">
        <v>3211</v>
      </c>
      <c r="M367" s="8"/>
      <c r="N367" s="8">
        <v>2006</v>
      </c>
      <c r="O367" s="8"/>
      <c r="P367" s="8"/>
      <c r="Q367" s="8"/>
      <c r="R367" s="8">
        <v>325</v>
      </c>
      <c r="S367" s="8"/>
    </row>
    <row r="368" spans="1:19" s="9" customFormat="1" ht="180">
      <c r="A368" s="4">
        <v>359</v>
      </c>
      <c r="B368" s="5" t="s">
        <v>449</v>
      </c>
      <c r="C368" s="5" t="s">
        <v>453</v>
      </c>
      <c r="D368" s="6" t="s">
        <v>451</v>
      </c>
      <c r="E368" s="7">
        <v>36581.98</v>
      </c>
      <c r="F368" s="8">
        <v>4344</v>
      </c>
      <c r="G368" s="8">
        <v>158912121.12</v>
      </c>
      <c r="H368" s="8">
        <v>1653</v>
      </c>
      <c r="I368" s="8"/>
      <c r="J368" s="8"/>
      <c r="K368" s="8"/>
      <c r="L368" s="8">
        <v>1683</v>
      </c>
      <c r="M368" s="8"/>
      <c r="N368" s="8">
        <v>777</v>
      </c>
      <c r="O368" s="8"/>
      <c r="P368" s="8"/>
      <c r="Q368" s="8"/>
      <c r="R368" s="8">
        <v>231</v>
      </c>
      <c r="S368" s="8"/>
    </row>
    <row r="369" spans="1:19" s="9" customFormat="1" ht="180">
      <c r="A369" s="4">
        <v>360</v>
      </c>
      <c r="B369" s="5" t="s">
        <v>449</v>
      </c>
      <c r="C369" s="5" t="s">
        <v>454</v>
      </c>
      <c r="D369" s="6" t="s">
        <v>451</v>
      </c>
      <c r="E369" s="7">
        <v>41395.36</v>
      </c>
      <c r="F369" s="8">
        <v>6902</v>
      </c>
      <c r="G369" s="8">
        <v>285710774.72</v>
      </c>
      <c r="H369" s="8">
        <v>2724</v>
      </c>
      <c r="I369" s="8"/>
      <c r="J369" s="8"/>
      <c r="K369" s="8"/>
      <c r="L369" s="8">
        <v>1914</v>
      </c>
      <c r="M369" s="8"/>
      <c r="N369" s="8">
        <v>1686</v>
      </c>
      <c r="O369" s="8"/>
      <c r="P369" s="8"/>
      <c r="Q369" s="8"/>
      <c r="R369" s="8">
        <v>578</v>
      </c>
      <c r="S369" s="8"/>
    </row>
    <row r="370" spans="1:19" s="9" customFormat="1" ht="45">
      <c r="A370" s="4">
        <v>361</v>
      </c>
      <c r="B370" s="5" t="s">
        <v>455</v>
      </c>
      <c r="C370" s="5" t="s">
        <v>457</v>
      </c>
      <c r="D370" s="6" t="s">
        <v>28</v>
      </c>
      <c r="E370" s="7">
        <v>97722.9</v>
      </c>
      <c r="F370" s="8">
        <v>2946</v>
      </c>
      <c r="G370" s="8">
        <v>287891663.4</v>
      </c>
      <c r="H370" s="8">
        <v>1447</v>
      </c>
      <c r="I370" s="8"/>
      <c r="J370" s="8"/>
      <c r="K370" s="8"/>
      <c r="L370" s="8">
        <v>731</v>
      </c>
      <c r="M370" s="8"/>
      <c r="N370" s="8">
        <v>525</v>
      </c>
      <c r="O370" s="8"/>
      <c r="P370" s="8"/>
      <c r="Q370" s="8"/>
      <c r="R370" s="8">
        <v>243</v>
      </c>
      <c r="S370" s="8"/>
    </row>
    <row r="371" spans="1:19" s="9" customFormat="1" ht="30">
      <c r="A371" s="4">
        <v>362</v>
      </c>
      <c r="B371" s="5" t="s">
        <v>730</v>
      </c>
      <c r="C371" s="5" t="s">
        <v>456</v>
      </c>
      <c r="D371" s="6" t="s">
        <v>28</v>
      </c>
      <c r="E371" s="7">
        <v>539612.08</v>
      </c>
      <c r="F371" s="8">
        <v>576</v>
      </c>
      <c r="G371" s="8">
        <v>310816558.08</v>
      </c>
      <c r="H371" s="8">
        <v>321</v>
      </c>
      <c r="I371" s="8"/>
      <c r="J371" s="8"/>
      <c r="K371" s="8"/>
      <c r="L371" s="8">
        <v>166</v>
      </c>
      <c r="M371" s="8"/>
      <c r="N371" s="8">
        <v>79</v>
      </c>
      <c r="O371" s="8"/>
      <c r="P371" s="8"/>
      <c r="Q371" s="8"/>
      <c r="R371" s="8">
        <v>10</v>
      </c>
      <c r="S371" s="8"/>
    </row>
    <row r="372" spans="1:19" s="9" customFormat="1" ht="15">
      <c r="A372" s="4">
        <v>363</v>
      </c>
      <c r="B372" s="5" t="s">
        <v>458</v>
      </c>
      <c r="C372" s="5" t="s">
        <v>67</v>
      </c>
      <c r="D372" s="6" t="s">
        <v>15</v>
      </c>
      <c r="E372" s="7">
        <v>5.74</v>
      </c>
      <c r="F372" s="8">
        <v>138000</v>
      </c>
      <c r="G372" s="8">
        <v>792120</v>
      </c>
      <c r="H372" s="8">
        <v>47470</v>
      </c>
      <c r="I372" s="8"/>
      <c r="J372" s="8"/>
      <c r="K372" s="8"/>
      <c r="L372" s="8">
        <v>40540</v>
      </c>
      <c r="M372" s="8"/>
      <c r="N372" s="8">
        <v>30610</v>
      </c>
      <c r="O372" s="8"/>
      <c r="P372" s="8"/>
      <c r="Q372" s="8"/>
      <c r="R372" s="8">
        <v>19380</v>
      </c>
      <c r="S372" s="8"/>
    </row>
    <row r="373" spans="1:19" s="9" customFormat="1" ht="15">
      <c r="A373" s="4">
        <v>364</v>
      </c>
      <c r="B373" s="5" t="s">
        <v>458</v>
      </c>
      <c r="C373" s="5" t="s">
        <v>459</v>
      </c>
      <c r="D373" s="6" t="s">
        <v>16</v>
      </c>
      <c r="E373" s="7">
        <v>10.59</v>
      </c>
      <c r="F373" s="8">
        <v>1847567</v>
      </c>
      <c r="G373" s="8">
        <v>19565734.53</v>
      </c>
      <c r="H373" s="8">
        <v>610631</v>
      </c>
      <c r="I373" s="8"/>
      <c r="J373" s="8"/>
      <c r="K373" s="8"/>
      <c r="L373" s="8">
        <v>485822</v>
      </c>
      <c r="M373" s="8"/>
      <c r="N373" s="8">
        <v>468896</v>
      </c>
      <c r="O373" s="8"/>
      <c r="P373" s="8"/>
      <c r="Q373" s="8"/>
      <c r="R373" s="8">
        <v>282218</v>
      </c>
      <c r="S373" s="8"/>
    </row>
    <row r="374" spans="1:19" s="9" customFormat="1" ht="15">
      <c r="A374" s="4">
        <v>365</v>
      </c>
      <c r="B374" s="5" t="s">
        <v>460</v>
      </c>
      <c r="C374" s="5" t="s">
        <v>461</v>
      </c>
      <c r="D374" s="6" t="s">
        <v>15</v>
      </c>
      <c r="E374" s="7">
        <v>42.84</v>
      </c>
      <c r="F374" s="8">
        <v>106138</v>
      </c>
      <c r="G374" s="8">
        <v>4546951.92</v>
      </c>
      <c r="H374" s="8">
        <v>33068</v>
      </c>
      <c r="I374" s="8"/>
      <c r="J374" s="8"/>
      <c r="K374" s="8"/>
      <c r="L374" s="8">
        <v>29996</v>
      </c>
      <c r="M374" s="8"/>
      <c r="N374" s="8">
        <v>25548</v>
      </c>
      <c r="O374" s="8"/>
      <c r="P374" s="8"/>
      <c r="Q374" s="8"/>
      <c r="R374" s="8">
        <v>17526</v>
      </c>
      <c r="S374" s="8"/>
    </row>
    <row r="375" spans="1:19" s="9" customFormat="1" ht="30">
      <c r="A375" s="4">
        <v>366</v>
      </c>
      <c r="B375" s="5" t="s">
        <v>462</v>
      </c>
      <c r="C375" s="5" t="s">
        <v>463</v>
      </c>
      <c r="D375" s="6" t="s">
        <v>28</v>
      </c>
      <c r="E375" s="7">
        <v>123.98</v>
      </c>
      <c r="F375" s="8">
        <v>260195</v>
      </c>
      <c r="G375" s="8">
        <v>32258976.1</v>
      </c>
      <c r="H375" s="8">
        <v>91548</v>
      </c>
      <c r="I375" s="8"/>
      <c r="J375" s="8"/>
      <c r="K375" s="8"/>
      <c r="L375" s="8">
        <v>66523</v>
      </c>
      <c r="M375" s="8"/>
      <c r="N375" s="8">
        <v>62912</v>
      </c>
      <c r="O375" s="8"/>
      <c r="P375" s="8"/>
      <c r="Q375" s="8"/>
      <c r="R375" s="8">
        <v>39212</v>
      </c>
      <c r="S375" s="8"/>
    </row>
    <row r="376" spans="1:19" s="9" customFormat="1" ht="15">
      <c r="A376" s="4">
        <v>367</v>
      </c>
      <c r="B376" s="5" t="s">
        <v>464</v>
      </c>
      <c r="C376" s="5" t="s">
        <v>465</v>
      </c>
      <c r="D376" s="6" t="s">
        <v>53</v>
      </c>
      <c r="E376" s="7">
        <v>15.38</v>
      </c>
      <c r="F376" s="8">
        <v>1083760</v>
      </c>
      <c r="G376" s="8">
        <v>16668228.8</v>
      </c>
      <c r="H376" s="8">
        <v>315090</v>
      </c>
      <c r="I376" s="8"/>
      <c r="J376" s="8"/>
      <c r="K376" s="8"/>
      <c r="L376" s="8">
        <v>302760</v>
      </c>
      <c r="M376" s="8"/>
      <c r="N376" s="8">
        <v>287430</v>
      </c>
      <c r="O376" s="8"/>
      <c r="P376" s="8"/>
      <c r="Q376" s="8"/>
      <c r="R376" s="8">
        <v>178480</v>
      </c>
      <c r="S376" s="8"/>
    </row>
    <row r="377" spans="1:19" s="9" customFormat="1" ht="15">
      <c r="A377" s="4">
        <v>368</v>
      </c>
      <c r="B377" s="5" t="s">
        <v>466</v>
      </c>
      <c r="C377" s="5" t="s">
        <v>467</v>
      </c>
      <c r="D377" s="6" t="s">
        <v>15</v>
      </c>
      <c r="E377" s="7">
        <v>3.17</v>
      </c>
      <c r="F377" s="8">
        <v>12215623</v>
      </c>
      <c r="G377" s="8">
        <v>38723524.91</v>
      </c>
      <c r="H377" s="8">
        <v>4006679</v>
      </c>
      <c r="I377" s="8"/>
      <c r="J377" s="8"/>
      <c r="K377" s="8"/>
      <c r="L377" s="8">
        <v>3643707</v>
      </c>
      <c r="M377" s="8"/>
      <c r="N377" s="8">
        <v>3282845</v>
      </c>
      <c r="O377" s="8"/>
      <c r="P377" s="8"/>
      <c r="Q377" s="8"/>
      <c r="R377" s="8">
        <v>1282392</v>
      </c>
      <c r="S377" s="8"/>
    </row>
    <row r="378" spans="1:19" s="9" customFormat="1" ht="15">
      <c r="A378" s="4">
        <v>369</v>
      </c>
      <c r="B378" s="5" t="s">
        <v>468</v>
      </c>
      <c r="C378" s="5" t="s">
        <v>469</v>
      </c>
      <c r="D378" s="6" t="s">
        <v>16</v>
      </c>
      <c r="E378" s="7">
        <v>5.48</v>
      </c>
      <c r="F378" s="8">
        <v>5427170</v>
      </c>
      <c r="G378" s="8">
        <v>29740891.6</v>
      </c>
      <c r="H378" s="8">
        <v>1602230</v>
      </c>
      <c r="I378" s="8"/>
      <c r="J378" s="8"/>
      <c r="K378" s="8"/>
      <c r="L378" s="8">
        <v>1509865</v>
      </c>
      <c r="M378" s="8"/>
      <c r="N378" s="8">
        <v>1449595</v>
      </c>
      <c r="O378" s="8"/>
      <c r="P378" s="8"/>
      <c r="Q378" s="8"/>
      <c r="R378" s="8">
        <v>865480</v>
      </c>
      <c r="S378" s="8"/>
    </row>
    <row r="379" spans="1:19" s="9" customFormat="1" ht="30">
      <c r="A379" s="4">
        <v>370</v>
      </c>
      <c r="B379" s="5" t="s">
        <v>849</v>
      </c>
      <c r="C379" s="5" t="s">
        <v>850</v>
      </c>
      <c r="D379" s="6" t="s">
        <v>28</v>
      </c>
      <c r="E379" s="26">
        <v>1883.42</v>
      </c>
      <c r="F379" s="26">
        <v>7976</v>
      </c>
      <c r="G379" s="26">
        <f>F379*E379</f>
        <v>15022157.92</v>
      </c>
      <c r="H379" s="28">
        <v>2956</v>
      </c>
      <c r="I379" s="28"/>
      <c r="J379" s="28"/>
      <c r="K379" s="28"/>
      <c r="L379" s="28">
        <v>2347</v>
      </c>
      <c r="M379" s="28"/>
      <c r="N379" s="28">
        <v>1799</v>
      </c>
      <c r="O379" s="28"/>
      <c r="P379" s="28"/>
      <c r="Q379" s="28"/>
      <c r="R379" s="28">
        <v>874</v>
      </c>
      <c r="S379" s="27"/>
    </row>
    <row r="380" spans="1:19" s="9" customFormat="1" ht="15">
      <c r="A380" s="4">
        <v>371</v>
      </c>
      <c r="B380" s="5" t="s">
        <v>849</v>
      </c>
      <c r="C380" s="5" t="s">
        <v>300</v>
      </c>
      <c r="D380" s="6" t="s">
        <v>15</v>
      </c>
      <c r="E380" s="26">
        <v>36.73</v>
      </c>
      <c r="F380" s="26">
        <v>107125</v>
      </c>
      <c r="G380" s="26">
        <f>F380*E380</f>
        <v>3934701.2499999995</v>
      </c>
      <c r="H380" s="28">
        <v>38995</v>
      </c>
      <c r="I380" s="28"/>
      <c r="J380" s="28"/>
      <c r="K380" s="28"/>
      <c r="L380" s="28">
        <v>29450</v>
      </c>
      <c r="M380" s="28"/>
      <c r="N380" s="28">
        <v>23050</v>
      </c>
      <c r="O380" s="28"/>
      <c r="P380" s="28"/>
      <c r="Q380" s="28"/>
      <c r="R380" s="28">
        <v>15630</v>
      </c>
      <c r="S380" s="27"/>
    </row>
    <row r="381" spans="1:19" s="9" customFormat="1" ht="30">
      <c r="A381" s="4">
        <v>372</v>
      </c>
      <c r="B381" s="5" t="s">
        <v>470</v>
      </c>
      <c r="C381" s="5" t="s">
        <v>471</v>
      </c>
      <c r="D381" s="6" t="s">
        <v>16</v>
      </c>
      <c r="E381" s="7">
        <v>8.71</v>
      </c>
      <c r="F381" s="8">
        <v>1528955</v>
      </c>
      <c r="G381" s="8">
        <v>13317198.05</v>
      </c>
      <c r="H381" s="8">
        <v>486415</v>
      </c>
      <c r="I381" s="8"/>
      <c r="J381" s="8"/>
      <c r="K381" s="8"/>
      <c r="L381" s="8">
        <v>423800</v>
      </c>
      <c r="M381" s="8"/>
      <c r="N381" s="8">
        <v>382030</v>
      </c>
      <c r="O381" s="8"/>
      <c r="P381" s="8"/>
      <c r="Q381" s="8"/>
      <c r="R381" s="8">
        <v>236710</v>
      </c>
      <c r="S381" s="8"/>
    </row>
    <row r="382" spans="1:19" s="9" customFormat="1" ht="15">
      <c r="A382" s="4">
        <v>373</v>
      </c>
      <c r="B382" s="5" t="s">
        <v>472</v>
      </c>
      <c r="C382" s="5" t="s">
        <v>473</v>
      </c>
      <c r="D382" s="6" t="s">
        <v>28</v>
      </c>
      <c r="E382" s="7">
        <v>110.88</v>
      </c>
      <c r="F382" s="8">
        <v>14491</v>
      </c>
      <c r="G382" s="8">
        <v>1606762.0799999998</v>
      </c>
      <c r="H382" s="8">
        <v>6844</v>
      </c>
      <c r="I382" s="8"/>
      <c r="J382" s="8"/>
      <c r="K382" s="8"/>
      <c r="L382" s="8">
        <v>3607</v>
      </c>
      <c r="M382" s="8"/>
      <c r="N382" s="8">
        <v>2749</v>
      </c>
      <c r="O382" s="8"/>
      <c r="P382" s="8"/>
      <c r="Q382" s="8"/>
      <c r="R382" s="8">
        <v>1291</v>
      </c>
      <c r="S382" s="8"/>
    </row>
    <row r="383" spans="1:19" s="9" customFormat="1" ht="15">
      <c r="A383" s="4">
        <v>374</v>
      </c>
      <c r="B383" s="5" t="s">
        <v>472</v>
      </c>
      <c r="C383" s="5" t="s">
        <v>474</v>
      </c>
      <c r="D383" s="6" t="s">
        <v>28</v>
      </c>
      <c r="E383" s="7">
        <v>178.2</v>
      </c>
      <c r="F383" s="8">
        <v>24760</v>
      </c>
      <c r="G383" s="8">
        <v>4412232</v>
      </c>
      <c r="H383" s="8">
        <v>8264</v>
      </c>
      <c r="I383" s="8"/>
      <c r="J383" s="8"/>
      <c r="K383" s="8"/>
      <c r="L383" s="8">
        <v>7134</v>
      </c>
      <c r="M383" s="8"/>
      <c r="N383" s="8">
        <v>5548</v>
      </c>
      <c r="O383" s="8"/>
      <c r="P383" s="8"/>
      <c r="Q383" s="8"/>
      <c r="R383" s="8">
        <v>3814</v>
      </c>
      <c r="S383" s="8"/>
    </row>
    <row r="384" spans="1:19" s="9" customFormat="1" ht="15">
      <c r="A384" s="4">
        <v>375</v>
      </c>
      <c r="B384" s="5" t="s">
        <v>472</v>
      </c>
      <c r="C384" s="5" t="s">
        <v>475</v>
      </c>
      <c r="D384" s="6" t="s">
        <v>28</v>
      </c>
      <c r="E384" s="7">
        <v>1786.95</v>
      </c>
      <c r="F384" s="8">
        <v>33617</v>
      </c>
      <c r="G384" s="8">
        <v>60071898.15</v>
      </c>
      <c r="H384" s="8">
        <v>13319</v>
      </c>
      <c r="I384" s="8"/>
      <c r="J384" s="8"/>
      <c r="K384" s="8"/>
      <c r="L384" s="8">
        <v>7671</v>
      </c>
      <c r="M384" s="8"/>
      <c r="N384" s="8">
        <v>7983</v>
      </c>
      <c r="O384" s="8"/>
      <c r="P384" s="8"/>
      <c r="Q384" s="8"/>
      <c r="R384" s="8">
        <v>4644</v>
      </c>
      <c r="S384" s="8"/>
    </row>
    <row r="385" spans="1:19" s="9" customFormat="1" ht="30">
      <c r="A385" s="4">
        <v>376</v>
      </c>
      <c r="B385" s="5" t="s">
        <v>851</v>
      </c>
      <c r="C385" s="5" t="s">
        <v>852</v>
      </c>
      <c r="D385" s="6" t="s">
        <v>28</v>
      </c>
      <c r="E385" s="26">
        <v>102393.64</v>
      </c>
      <c r="F385" s="26">
        <v>5405</v>
      </c>
      <c r="G385" s="26">
        <f>F385*E385</f>
        <v>553437624.2</v>
      </c>
      <c r="H385" s="28">
        <v>2014</v>
      </c>
      <c r="I385" s="28"/>
      <c r="J385" s="28"/>
      <c r="K385" s="28"/>
      <c r="L385" s="28">
        <v>1621</v>
      </c>
      <c r="M385" s="28"/>
      <c r="N385" s="28">
        <v>1135</v>
      </c>
      <c r="O385" s="28"/>
      <c r="P385" s="28"/>
      <c r="Q385" s="28"/>
      <c r="R385" s="28">
        <v>635</v>
      </c>
      <c r="S385" s="27"/>
    </row>
    <row r="386" spans="1:19" s="9" customFormat="1" ht="15">
      <c r="A386" s="4">
        <v>377</v>
      </c>
      <c r="B386" s="5" t="s">
        <v>750</v>
      </c>
      <c r="C386" s="5" t="s">
        <v>751</v>
      </c>
      <c r="D386" s="6" t="s">
        <v>15</v>
      </c>
      <c r="E386" s="7">
        <v>610.83</v>
      </c>
      <c r="F386" s="8">
        <v>7688</v>
      </c>
      <c r="G386" s="8">
        <v>4696061.04</v>
      </c>
      <c r="H386" s="8">
        <v>2746</v>
      </c>
      <c r="I386" s="6"/>
      <c r="J386" s="6"/>
      <c r="K386" s="6"/>
      <c r="L386" s="8">
        <v>1692</v>
      </c>
      <c r="M386" s="6"/>
      <c r="N386" s="8">
        <v>2174</v>
      </c>
      <c r="O386" s="6"/>
      <c r="P386" s="6"/>
      <c r="Q386" s="6"/>
      <c r="R386" s="8">
        <v>1076</v>
      </c>
      <c r="S386" s="6"/>
    </row>
    <row r="387" spans="1:19" s="9" customFormat="1" ht="30">
      <c r="A387" s="4">
        <v>378</v>
      </c>
      <c r="B387" s="5" t="s">
        <v>853</v>
      </c>
      <c r="C387" s="5" t="s">
        <v>854</v>
      </c>
      <c r="D387" s="6" t="s">
        <v>16</v>
      </c>
      <c r="E387" s="26">
        <v>88.11</v>
      </c>
      <c r="F387" s="26">
        <v>869697</v>
      </c>
      <c r="G387" s="26">
        <f>F387*E387</f>
        <v>76629002.67</v>
      </c>
      <c r="H387" s="28">
        <v>276186</v>
      </c>
      <c r="I387" s="28"/>
      <c r="J387" s="28"/>
      <c r="K387" s="28"/>
      <c r="L387" s="28">
        <v>251003</v>
      </c>
      <c r="M387" s="28"/>
      <c r="N387" s="28">
        <v>215609</v>
      </c>
      <c r="O387" s="28"/>
      <c r="P387" s="28"/>
      <c r="Q387" s="28"/>
      <c r="R387" s="28">
        <v>126899</v>
      </c>
      <c r="S387" s="27"/>
    </row>
    <row r="388" spans="1:19" s="9" customFormat="1" ht="30">
      <c r="A388" s="4">
        <v>379</v>
      </c>
      <c r="B388" s="5" t="s">
        <v>853</v>
      </c>
      <c r="C388" s="5" t="s">
        <v>855</v>
      </c>
      <c r="D388" s="6" t="s">
        <v>16</v>
      </c>
      <c r="E388" s="26">
        <v>1673.1</v>
      </c>
      <c r="F388" s="26">
        <v>141532</v>
      </c>
      <c r="G388" s="26">
        <f>F388*E388</f>
        <v>236797189.2</v>
      </c>
      <c r="H388" s="28">
        <v>65158</v>
      </c>
      <c r="I388" s="28"/>
      <c r="J388" s="28"/>
      <c r="K388" s="28"/>
      <c r="L388" s="28">
        <v>32779</v>
      </c>
      <c r="M388" s="28"/>
      <c r="N388" s="28">
        <v>28769</v>
      </c>
      <c r="O388" s="28"/>
      <c r="P388" s="28"/>
      <c r="Q388" s="28"/>
      <c r="R388" s="28">
        <v>14826</v>
      </c>
      <c r="S388" s="27"/>
    </row>
    <row r="389" spans="1:19" s="9" customFormat="1" ht="30">
      <c r="A389" s="4">
        <v>380</v>
      </c>
      <c r="B389" s="5" t="s">
        <v>476</v>
      </c>
      <c r="C389" s="5" t="s">
        <v>477</v>
      </c>
      <c r="D389" s="6" t="s">
        <v>16</v>
      </c>
      <c r="E389" s="7">
        <v>4.85</v>
      </c>
      <c r="F389" s="8">
        <v>257160</v>
      </c>
      <c r="G389" s="8">
        <v>1247226</v>
      </c>
      <c r="H389" s="8">
        <v>86135</v>
      </c>
      <c r="I389" s="8"/>
      <c r="J389" s="8"/>
      <c r="K389" s="8"/>
      <c r="L389" s="8">
        <v>74890</v>
      </c>
      <c r="M389" s="8"/>
      <c r="N389" s="8">
        <v>60220</v>
      </c>
      <c r="O389" s="8"/>
      <c r="P389" s="8"/>
      <c r="Q389" s="8"/>
      <c r="R389" s="8">
        <v>35915</v>
      </c>
      <c r="S389" s="8"/>
    </row>
    <row r="390" spans="1:19" s="9" customFormat="1" ht="30">
      <c r="A390" s="4">
        <v>381</v>
      </c>
      <c r="B390" s="5" t="s">
        <v>476</v>
      </c>
      <c r="C390" s="5" t="s">
        <v>478</v>
      </c>
      <c r="D390" s="6" t="s">
        <v>16</v>
      </c>
      <c r="E390" s="7">
        <v>8.75</v>
      </c>
      <c r="F390" s="8">
        <v>8575901</v>
      </c>
      <c r="G390" s="8">
        <v>75039133.75</v>
      </c>
      <c r="H390" s="8">
        <v>2489556</v>
      </c>
      <c r="I390" s="8"/>
      <c r="J390" s="8"/>
      <c r="K390" s="8"/>
      <c r="L390" s="8">
        <v>2389590</v>
      </c>
      <c r="M390" s="8"/>
      <c r="N390" s="8">
        <v>2266635</v>
      </c>
      <c r="O390" s="8"/>
      <c r="P390" s="8"/>
      <c r="Q390" s="8"/>
      <c r="R390" s="8">
        <v>1430120</v>
      </c>
      <c r="S390" s="8"/>
    </row>
    <row r="391" spans="1:19" s="9" customFormat="1" ht="30">
      <c r="A391" s="4">
        <v>382</v>
      </c>
      <c r="B391" s="5" t="s">
        <v>476</v>
      </c>
      <c r="C391" s="5" t="s">
        <v>479</v>
      </c>
      <c r="D391" s="6" t="s">
        <v>16</v>
      </c>
      <c r="E391" s="7">
        <v>3.86</v>
      </c>
      <c r="F391" s="8">
        <v>51430</v>
      </c>
      <c r="G391" s="8">
        <v>198519.8</v>
      </c>
      <c r="H391" s="8">
        <v>14030</v>
      </c>
      <c r="I391" s="8"/>
      <c r="J391" s="8"/>
      <c r="K391" s="8"/>
      <c r="L391" s="8">
        <v>18490</v>
      </c>
      <c r="M391" s="8"/>
      <c r="N391" s="8">
        <v>11695</v>
      </c>
      <c r="O391" s="8"/>
      <c r="P391" s="8"/>
      <c r="Q391" s="8"/>
      <c r="R391" s="8">
        <v>7215</v>
      </c>
      <c r="S391" s="8"/>
    </row>
    <row r="392" spans="1:19" s="9" customFormat="1" ht="30">
      <c r="A392" s="4">
        <v>383</v>
      </c>
      <c r="B392" s="5" t="s">
        <v>480</v>
      </c>
      <c r="C392" s="5" t="s">
        <v>481</v>
      </c>
      <c r="D392" s="6" t="s">
        <v>16</v>
      </c>
      <c r="E392" s="7">
        <v>56.43</v>
      </c>
      <c r="F392" s="8">
        <v>34790</v>
      </c>
      <c r="G392" s="8">
        <v>1963199.7</v>
      </c>
      <c r="H392" s="8">
        <v>11772</v>
      </c>
      <c r="I392" s="8"/>
      <c r="J392" s="8"/>
      <c r="K392" s="8"/>
      <c r="L392" s="8">
        <v>9943</v>
      </c>
      <c r="M392" s="8"/>
      <c r="N392" s="8">
        <v>8288</v>
      </c>
      <c r="O392" s="8"/>
      <c r="P392" s="8"/>
      <c r="Q392" s="8"/>
      <c r="R392" s="8">
        <v>4787</v>
      </c>
      <c r="S392" s="8"/>
    </row>
    <row r="393" spans="1:19" s="9" customFormat="1" ht="105">
      <c r="A393" s="4">
        <v>384</v>
      </c>
      <c r="B393" s="5" t="s">
        <v>482</v>
      </c>
      <c r="C393" s="5" t="s">
        <v>483</v>
      </c>
      <c r="D393" s="6" t="s">
        <v>16</v>
      </c>
      <c r="E393" s="7">
        <v>2643.3</v>
      </c>
      <c r="F393" s="8">
        <v>240</v>
      </c>
      <c r="G393" s="8">
        <v>634392</v>
      </c>
      <c r="H393" s="4"/>
      <c r="I393" s="8"/>
      <c r="J393" s="8"/>
      <c r="K393" s="8">
        <v>240</v>
      </c>
      <c r="L393" s="8"/>
      <c r="M393" s="8"/>
      <c r="N393" s="8"/>
      <c r="O393" s="8"/>
      <c r="P393" s="8"/>
      <c r="Q393" s="8"/>
      <c r="R393" s="8">
        <v>0</v>
      </c>
      <c r="S393" s="8"/>
    </row>
    <row r="394" spans="1:19" s="9" customFormat="1" ht="15">
      <c r="A394" s="4">
        <v>385</v>
      </c>
      <c r="B394" s="5" t="s">
        <v>484</v>
      </c>
      <c r="C394" s="5" t="s">
        <v>485</v>
      </c>
      <c r="D394" s="6" t="s">
        <v>15</v>
      </c>
      <c r="E394" s="7">
        <v>7.14</v>
      </c>
      <c r="F394" s="8">
        <v>11737752</v>
      </c>
      <c r="G394" s="8">
        <v>83807549.28</v>
      </c>
      <c r="H394" s="8">
        <v>4212373</v>
      </c>
      <c r="I394" s="8"/>
      <c r="J394" s="8"/>
      <c r="K394" s="8"/>
      <c r="L394" s="8">
        <v>3489264</v>
      </c>
      <c r="M394" s="8"/>
      <c r="N394" s="8">
        <v>2608896</v>
      </c>
      <c r="O394" s="8"/>
      <c r="P394" s="8"/>
      <c r="Q394" s="8"/>
      <c r="R394" s="8">
        <v>1427219</v>
      </c>
      <c r="S394" s="8"/>
    </row>
    <row r="395" spans="1:19" s="9" customFormat="1" ht="30">
      <c r="A395" s="4">
        <v>386</v>
      </c>
      <c r="B395" s="5" t="s">
        <v>486</v>
      </c>
      <c r="C395" s="5" t="s">
        <v>487</v>
      </c>
      <c r="D395" s="6" t="s">
        <v>89</v>
      </c>
      <c r="E395" s="7">
        <v>767.4</v>
      </c>
      <c r="F395" s="8">
        <v>67200</v>
      </c>
      <c r="G395" s="8">
        <v>51569280</v>
      </c>
      <c r="H395" s="8">
        <v>36273</v>
      </c>
      <c r="I395" s="8"/>
      <c r="J395" s="8"/>
      <c r="K395" s="8"/>
      <c r="L395" s="8">
        <v>16457</v>
      </c>
      <c r="M395" s="8"/>
      <c r="N395" s="8">
        <v>10695</v>
      </c>
      <c r="O395" s="8"/>
      <c r="P395" s="8"/>
      <c r="Q395" s="8"/>
      <c r="R395" s="8">
        <v>3775</v>
      </c>
      <c r="S395" s="8"/>
    </row>
    <row r="396" spans="1:19" s="9" customFormat="1" ht="15">
      <c r="A396" s="4">
        <v>387</v>
      </c>
      <c r="B396" s="5" t="s">
        <v>488</v>
      </c>
      <c r="C396" s="5" t="s">
        <v>489</v>
      </c>
      <c r="D396" s="6" t="s">
        <v>15</v>
      </c>
      <c r="E396" s="7">
        <v>102.96</v>
      </c>
      <c r="F396" s="8">
        <v>11160</v>
      </c>
      <c r="G396" s="8">
        <v>1149033.5999999999</v>
      </c>
      <c r="H396" s="8">
        <v>4110</v>
      </c>
      <c r="I396" s="8"/>
      <c r="J396" s="8"/>
      <c r="K396" s="8"/>
      <c r="L396" s="8">
        <v>2900</v>
      </c>
      <c r="M396" s="8"/>
      <c r="N396" s="8">
        <v>2540</v>
      </c>
      <c r="O396" s="8"/>
      <c r="P396" s="8"/>
      <c r="Q396" s="8"/>
      <c r="R396" s="8">
        <v>1610</v>
      </c>
      <c r="S396" s="8"/>
    </row>
    <row r="397" spans="1:19" s="9" customFormat="1" ht="15">
      <c r="A397" s="4">
        <v>388</v>
      </c>
      <c r="B397" s="5" t="s">
        <v>488</v>
      </c>
      <c r="C397" s="5" t="s">
        <v>490</v>
      </c>
      <c r="D397" s="6" t="s">
        <v>15</v>
      </c>
      <c r="E397" s="7">
        <v>25.89</v>
      </c>
      <c r="F397" s="8">
        <v>3060</v>
      </c>
      <c r="G397" s="8">
        <v>79223.40000000001</v>
      </c>
      <c r="H397" s="8">
        <v>3060</v>
      </c>
      <c r="I397" s="8"/>
      <c r="J397" s="8"/>
      <c r="K397" s="8"/>
      <c r="L397" s="8"/>
      <c r="M397" s="8"/>
      <c r="N397" s="8"/>
      <c r="O397" s="8"/>
      <c r="P397" s="8"/>
      <c r="Q397" s="8"/>
      <c r="R397" s="8">
        <v>0</v>
      </c>
      <c r="S397" s="8"/>
    </row>
    <row r="398" spans="1:19" s="9" customFormat="1" ht="15">
      <c r="A398" s="4">
        <v>389</v>
      </c>
      <c r="B398" s="5" t="s">
        <v>488</v>
      </c>
      <c r="C398" s="5" t="s">
        <v>491</v>
      </c>
      <c r="D398" s="6" t="s">
        <v>15</v>
      </c>
      <c r="E398" s="7">
        <v>51.79</v>
      </c>
      <c r="F398" s="8">
        <v>8440</v>
      </c>
      <c r="G398" s="8">
        <v>437107.6</v>
      </c>
      <c r="H398" s="8">
        <v>2540</v>
      </c>
      <c r="I398" s="8"/>
      <c r="J398" s="8"/>
      <c r="K398" s="8"/>
      <c r="L398" s="8">
        <v>2150</v>
      </c>
      <c r="M398" s="8"/>
      <c r="N398" s="8">
        <v>2550</v>
      </c>
      <c r="O398" s="8"/>
      <c r="P398" s="8"/>
      <c r="Q398" s="8"/>
      <c r="R398" s="8">
        <v>1200</v>
      </c>
      <c r="S398" s="8"/>
    </row>
    <row r="399" spans="1:19" s="9" customFormat="1" ht="15">
      <c r="A399" s="4">
        <v>390</v>
      </c>
      <c r="B399" s="5" t="s">
        <v>492</v>
      </c>
      <c r="C399" s="5" t="s">
        <v>493</v>
      </c>
      <c r="D399" s="6" t="s">
        <v>15</v>
      </c>
      <c r="E399" s="7">
        <v>149.29</v>
      </c>
      <c r="F399" s="8">
        <v>61750</v>
      </c>
      <c r="G399" s="8">
        <v>9218657.5</v>
      </c>
      <c r="H399" s="8">
        <v>20025</v>
      </c>
      <c r="I399" s="8"/>
      <c r="J399" s="8"/>
      <c r="K399" s="8"/>
      <c r="L399" s="8">
        <v>18900</v>
      </c>
      <c r="M399" s="8"/>
      <c r="N399" s="8">
        <v>13525</v>
      </c>
      <c r="O399" s="8"/>
      <c r="P399" s="8"/>
      <c r="Q399" s="8"/>
      <c r="R399" s="8">
        <v>9300</v>
      </c>
      <c r="S399" s="8"/>
    </row>
    <row r="400" spans="1:19" s="9" customFormat="1" ht="60">
      <c r="A400" s="4">
        <v>391</v>
      </c>
      <c r="B400" s="5" t="s">
        <v>492</v>
      </c>
      <c r="C400" s="5" t="s">
        <v>494</v>
      </c>
      <c r="D400" s="6" t="s">
        <v>28</v>
      </c>
      <c r="E400" s="7">
        <v>35596.44</v>
      </c>
      <c r="F400" s="8">
        <v>509</v>
      </c>
      <c r="G400" s="8">
        <v>18118587.96</v>
      </c>
      <c r="H400" s="8">
        <v>195</v>
      </c>
      <c r="I400" s="8"/>
      <c r="J400" s="8"/>
      <c r="K400" s="8"/>
      <c r="L400" s="8">
        <v>136</v>
      </c>
      <c r="M400" s="8"/>
      <c r="N400" s="8">
        <v>107</v>
      </c>
      <c r="O400" s="8"/>
      <c r="P400" s="8"/>
      <c r="Q400" s="8"/>
      <c r="R400" s="8">
        <v>71</v>
      </c>
      <c r="S400" s="8"/>
    </row>
    <row r="401" spans="1:19" s="9" customFormat="1" ht="30">
      <c r="A401" s="4">
        <v>392</v>
      </c>
      <c r="B401" s="5" t="s">
        <v>492</v>
      </c>
      <c r="C401" s="5" t="s">
        <v>495</v>
      </c>
      <c r="D401" s="6" t="s">
        <v>28</v>
      </c>
      <c r="E401" s="7">
        <v>8285.31</v>
      </c>
      <c r="F401" s="8">
        <v>6375</v>
      </c>
      <c r="G401" s="8">
        <v>52818851.25</v>
      </c>
      <c r="H401" s="8">
        <v>2043</v>
      </c>
      <c r="I401" s="8"/>
      <c r="J401" s="8"/>
      <c r="K401" s="8"/>
      <c r="L401" s="8">
        <v>1860</v>
      </c>
      <c r="M401" s="8"/>
      <c r="N401" s="8">
        <v>1642</v>
      </c>
      <c r="O401" s="8"/>
      <c r="P401" s="8"/>
      <c r="Q401" s="8"/>
      <c r="R401" s="8">
        <v>830</v>
      </c>
      <c r="S401" s="8"/>
    </row>
    <row r="402" spans="1:19" s="9" customFormat="1" ht="15">
      <c r="A402" s="4">
        <v>393</v>
      </c>
      <c r="B402" s="5" t="s">
        <v>492</v>
      </c>
      <c r="C402" s="5" t="s">
        <v>372</v>
      </c>
      <c r="D402" s="6" t="s">
        <v>15</v>
      </c>
      <c r="E402" s="7">
        <v>254.03</v>
      </c>
      <c r="F402" s="8">
        <v>65540</v>
      </c>
      <c r="G402" s="8">
        <v>16649126.2</v>
      </c>
      <c r="H402" s="8">
        <v>21750</v>
      </c>
      <c r="I402" s="8"/>
      <c r="J402" s="8"/>
      <c r="K402" s="8"/>
      <c r="L402" s="8">
        <v>16140</v>
      </c>
      <c r="M402" s="8"/>
      <c r="N402" s="8">
        <v>18410</v>
      </c>
      <c r="O402" s="8"/>
      <c r="P402" s="8"/>
      <c r="Q402" s="8"/>
      <c r="R402" s="8">
        <v>9240</v>
      </c>
      <c r="S402" s="8"/>
    </row>
    <row r="403" spans="1:19" s="9" customFormat="1" ht="60">
      <c r="A403" s="4">
        <v>394</v>
      </c>
      <c r="B403" s="5" t="s">
        <v>492</v>
      </c>
      <c r="C403" s="5" t="s">
        <v>496</v>
      </c>
      <c r="D403" s="6" t="s">
        <v>28</v>
      </c>
      <c r="E403" s="7">
        <v>23730.3</v>
      </c>
      <c r="F403" s="8">
        <v>4937</v>
      </c>
      <c r="G403" s="8">
        <v>117156491.1</v>
      </c>
      <c r="H403" s="8">
        <v>1317</v>
      </c>
      <c r="I403" s="8"/>
      <c r="J403" s="8"/>
      <c r="K403" s="8"/>
      <c r="L403" s="8">
        <v>1560</v>
      </c>
      <c r="M403" s="8"/>
      <c r="N403" s="8">
        <v>1270</v>
      </c>
      <c r="O403" s="8"/>
      <c r="P403" s="8"/>
      <c r="Q403" s="8"/>
      <c r="R403" s="8">
        <v>790</v>
      </c>
      <c r="S403" s="8"/>
    </row>
    <row r="404" spans="1:19" s="9" customFormat="1" ht="45">
      <c r="A404" s="4">
        <v>395</v>
      </c>
      <c r="B404" s="5" t="s">
        <v>856</v>
      </c>
      <c r="C404" s="5" t="s">
        <v>857</v>
      </c>
      <c r="D404" s="6" t="s">
        <v>28</v>
      </c>
      <c r="E404" s="26">
        <v>262292.61</v>
      </c>
      <c r="F404" s="26">
        <v>2092</v>
      </c>
      <c r="G404" s="26">
        <f>F404*E404</f>
        <v>548716140.12</v>
      </c>
      <c r="H404" s="28">
        <v>1223</v>
      </c>
      <c r="I404" s="28"/>
      <c r="J404" s="28"/>
      <c r="K404" s="28"/>
      <c r="L404" s="28">
        <v>555</v>
      </c>
      <c r="M404" s="28"/>
      <c r="N404" s="28">
        <v>178</v>
      </c>
      <c r="O404" s="28"/>
      <c r="P404" s="28"/>
      <c r="Q404" s="28"/>
      <c r="R404" s="28">
        <v>136</v>
      </c>
      <c r="S404" s="27"/>
    </row>
    <row r="405" spans="1:19" s="9" customFormat="1" ht="45">
      <c r="A405" s="4">
        <v>396</v>
      </c>
      <c r="B405" s="5" t="s">
        <v>856</v>
      </c>
      <c r="C405" s="5" t="s">
        <v>858</v>
      </c>
      <c r="D405" s="6" t="s">
        <v>28</v>
      </c>
      <c r="E405" s="26">
        <v>52459.02</v>
      </c>
      <c r="F405" s="26">
        <v>1908</v>
      </c>
      <c r="G405" s="26">
        <f>F405*E405</f>
        <v>100091810.16</v>
      </c>
      <c r="H405" s="28">
        <v>1241</v>
      </c>
      <c r="I405" s="28"/>
      <c r="J405" s="28"/>
      <c r="K405" s="28"/>
      <c r="L405" s="28">
        <v>419</v>
      </c>
      <c r="M405" s="28"/>
      <c r="N405" s="28">
        <v>220</v>
      </c>
      <c r="O405" s="28"/>
      <c r="P405" s="28"/>
      <c r="Q405" s="28"/>
      <c r="R405" s="28">
        <v>28</v>
      </c>
      <c r="S405" s="27"/>
    </row>
    <row r="406" spans="1:19" s="9" customFormat="1" ht="30">
      <c r="A406" s="4">
        <v>397</v>
      </c>
      <c r="B406" s="5" t="s">
        <v>497</v>
      </c>
      <c r="C406" s="5" t="s">
        <v>498</v>
      </c>
      <c r="D406" s="6" t="s">
        <v>28</v>
      </c>
      <c r="E406" s="7">
        <v>177.81</v>
      </c>
      <c r="F406" s="8">
        <v>318764</v>
      </c>
      <c r="G406" s="8">
        <v>56679426.84</v>
      </c>
      <c r="H406" s="8">
        <v>109491</v>
      </c>
      <c r="I406" s="8"/>
      <c r="J406" s="8"/>
      <c r="K406" s="8"/>
      <c r="L406" s="8">
        <v>92510</v>
      </c>
      <c r="M406" s="8"/>
      <c r="N406" s="8">
        <v>78468</v>
      </c>
      <c r="O406" s="8"/>
      <c r="P406" s="8"/>
      <c r="Q406" s="8"/>
      <c r="R406" s="8">
        <v>38295</v>
      </c>
      <c r="S406" s="8"/>
    </row>
    <row r="407" spans="1:19" s="9" customFormat="1" ht="15">
      <c r="A407" s="4">
        <v>398</v>
      </c>
      <c r="B407" s="5" t="s">
        <v>497</v>
      </c>
      <c r="C407" s="5" t="s">
        <v>499</v>
      </c>
      <c r="D407" s="6" t="s">
        <v>53</v>
      </c>
      <c r="E407" s="7">
        <v>13.85</v>
      </c>
      <c r="F407" s="8">
        <v>8255</v>
      </c>
      <c r="G407" s="8">
        <v>114331.75</v>
      </c>
      <c r="H407" s="8">
        <v>2150</v>
      </c>
      <c r="I407" s="8"/>
      <c r="J407" s="8"/>
      <c r="K407" s="8"/>
      <c r="L407" s="8">
        <v>2410</v>
      </c>
      <c r="M407" s="8"/>
      <c r="N407" s="8">
        <v>2571</v>
      </c>
      <c r="O407" s="8"/>
      <c r="P407" s="8"/>
      <c r="Q407" s="8"/>
      <c r="R407" s="8">
        <v>1124</v>
      </c>
      <c r="S407" s="8"/>
    </row>
    <row r="408" spans="1:19" s="9" customFormat="1" ht="15">
      <c r="A408" s="4">
        <v>399</v>
      </c>
      <c r="B408" s="5" t="s">
        <v>497</v>
      </c>
      <c r="C408" s="5" t="s">
        <v>500</v>
      </c>
      <c r="D408" s="6" t="s">
        <v>53</v>
      </c>
      <c r="E408" s="7">
        <v>4.65</v>
      </c>
      <c r="F408" s="8">
        <v>7486449.6</v>
      </c>
      <c r="G408" s="8">
        <v>34811990.64</v>
      </c>
      <c r="H408" s="8">
        <v>2720979</v>
      </c>
      <c r="I408" s="8"/>
      <c r="J408" s="8"/>
      <c r="K408" s="8"/>
      <c r="L408" s="8">
        <v>2287181</v>
      </c>
      <c r="M408" s="8"/>
      <c r="N408" s="8">
        <v>1601761.6</v>
      </c>
      <c r="O408" s="8"/>
      <c r="P408" s="8"/>
      <c r="Q408" s="8"/>
      <c r="R408" s="8">
        <v>876528</v>
      </c>
      <c r="S408" s="8"/>
    </row>
    <row r="409" spans="1:19" s="9" customFormat="1" ht="15">
      <c r="A409" s="4">
        <v>400</v>
      </c>
      <c r="B409" s="5" t="s">
        <v>501</v>
      </c>
      <c r="C409" s="5" t="s">
        <v>502</v>
      </c>
      <c r="D409" s="6" t="s">
        <v>15</v>
      </c>
      <c r="E409" s="7">
        <v>6.98</v>
      </c>
      <c r="F409" s="8">
        <v>6300378</v>
      </c>
      <c r="G409" s="8">
        <v>43976638.440000005</v>
      </c>
      <c r="H409" s="8">
        <v>2145969</v>
      </c>
      <c r="I409" s="8"/>
      <c r="J409" s="8"/>
      <c r="K409" s="8"/>
      <c r="L409" s="8">
        <v>1880791</v>
      </c>
      <c r="M409" s="8"/>
      <c r="N409" s="8">
        <v>1444843</v>
      </c>
      <c r="O409" s="8"/>
      <c r="P409" s="8"/>
      <c r="Q409" s="8"/>
      <c r="R409" s="8">
        <v>828775</v>
      </c>
      <c r="S409" s="8"/>
    </row>
    <row r="410" spans="1:19" s="9" customFormat="1" ht="30">
      <c r="A410" s="4">
        <v>401</v>
      </c>
      <c r="B410" s="5" t="s">
        <v>503</v>
      </c>
      <c r="C410" s="5" t="s">
        <v>504</v>
      </c>
      <c r="D410" s="6" t="s">
        <v>15</v>
      </c>
      <c r="E410" s="7">
        <v>23.47</v>
      </c>
      <c r="F410" s="8">
        <v>7598880</v>
      </c>
      <c r="G410" s="8">
        <v>178345713.6</v>
      </c>
      <c r="H410" s="8">
        <v>2610151</v>
      </c>
      <c r="I410" s="8"/>
      <c r="J410" s="8"/>
      <c r="K410" s="8"/>
      <c r="L410" s="8">
        <v>2281141</v>
      </c>
      <c r="M410" s="8"/>
      <c r="N410" s="8">
        <v>1599493</v>
      </c>
      <c r="O410" s="8"/>
      <c r="P410" s="8"/>
      <c r="Q410" s="8"/>
      <c r="R410" s="8">
        <v>1108095</v>
      </c>
      <c r="S410" s="8"/>
    </row>
    <row r="411" spans="1:19" s="9" customFormat="1" ht="30">
      <c r="A411" s="4">
        <v>402</v>
      </c>
      <c r="B411" s="5" t="s">
        <v>505</v>
      </c>
      <c r="C411" s="5" t="s">
        <v>506</v>
      </c>
      <c r="D411" s="6" t="s">
        <v>15</v>
      </c>
      <c r="E411" s="7">
        <v>29.97</v>
      </c>
      <c r="F411" s="8">
        <v>100</v>
      </c>
      <c r="G411" s="8">
        <v>2997</v>
      </c>
      <c r="H411" s="8">
        <v>20</v>
      </c>
      <c r="I411" s="8"/>
      <c r="J411" s="8"/>
      <c r="K411" s="8"/>
      <c r="L411" s="8">
        <v>40</v>
      </c>
      <c r="M411" s="8"/>
      <c r="N411" s="8">
        <v>10</v>
      </c>
      <c r="O411" s="8"/>
      <c r="P411" s="8"/>
      <c r="Q411" s="8"/>
      <c r="R411" s="8">
        <v>30</v>
      </c>
      <c r="S411" s="8"/>
    </row>
    <row r="412" spans="1:19" s="9" customFormat="1" ht="30">
      <c r="A412" s="4">
        <v>403</v>
      </c>
      <c r="B412" s="5" t="s">
        <v>507</v>
      </c>
      <c r="C412" s="5" t="s">
        <v>508</v>
      </c>
      <c r="D412" s="6" t="s">
        <v>15</v>
      </c>
      <c r="E412" s="7">
        <v>11.24</v>
      </c>
      <c r="F412" s="8">
        <v>50</v>
      </c>
      <c r="G412" s="8">
        <v>562</v>
      </c>
      <c r="H412" s="8">
        <v>50</v>
      </c>
      <c r="I412" s="8"/>
      <c r="J412" s="8"/>
      <c r="K412" s="8"/>
      <c r="L412" s="8">
        <v>0</v>
      </c>
      <c r="M412" s="8"/>
      <c r="N412" s="8">
        <v>0</v>
      </c>
      <c r="O412" s="8"/>
      <c r="P412" s="8"/>
      <c r="Q412" s="8"/>
      <c r="R412" s="8">
        <v>0</v>
      </c>
      <c r="S412" s="8"/>
    </row>
    <row r="413" spans="1:19" s="9" customFormat="1" ht="30">
      <c r="A413" s="4">
        <v>404</v>
      </c>
      <c r="B413" s="5" t="s">
        <v>509</v>
      </c>
      <c r="C413" s="5" t="s">
        <v>510</v>
      </c>
      <c r="D413" s="6" t="s">
        <v>16</v>
      </c>
      <c r="E413" s="7">
        <v>1451.14</v>
      </c>
      <c r="F413" s="8">
        <v>15300</v>
      </c>
      <c r="G413" s="8">
        <v>22202442</v>
      </c>
      <c r="H413" s="8">
        <v>8030</v>
      </c>
      <c r="I413" s="8"/>
      <c r="J413" s="8"/>
      <c r="K413" s="8"/>
      <c r="L413" s="8">
        <v>4120</v>
      </c>
      <c r="M413" s="8"/>
      <c r="N413" s="8">
        <v>2270</v>
      </c>
      <c r="O413" s="8"/>
      <c r="P413" s="8"/>
      <c r="Q413" s="8"/>
      <c r="R413" s="8">
        <v>880</v>
      </c>
      <c r="S413" s="8"/>
    </row>
    <row r="414" spans="1:19" s="9" customFormat="1" ht="30">
      <c r="A414" s="4">
        <v>405</v>
      </c>
      <c r="B414" s="5" t="s">
        <v>509</v>
      </c>
      <c r="C414" s="5" t="s">
        <v>511</v>
      </c>
      <c r="D414" s="6" t="s">
        <v>16</v>
      </c>
      <c r="E414" s="7">
        <v>2039.1</v>
      </c>
      <c r="F414" s="8">
        <v>8170</v>
      </c>
      <c r="G414" s="8">
        <v>16659447</v>
      </c>
      <c r="H414" s="8">
        <v>3595</v>
      </c>
      <c r="I414" s="8"/>
      <c r="J414" s="8"/>
      <c r="K414" s="8"/>
      <c r="L414" s="8">
        <v>2135</v>
      </c>
      <c r="M414" s="8"/>
      <c r="N414" s="8">
        <v>1380</v>
      </c>
      <c r="O414" s="8"/>
      <c r="P414" s="8"/>
      <c r="Q414" s="8"/>
      <c r="R414" s="8">
        <v>1060</v>
      </c>
      <c r="S414" s="8"/>
    </row>
    <row r="415" spans="1:19" s="9" customFormat="1" ht="30">
      <c r="A415" s="4">
        <v>406</v>
      </c>
      <c r="B415" s="5" t="s">
        <v>509</v>
      </c>
      <c r="C415" s="5" t="s">
        <v>512</v>
      </c>
      <c r="D415" s="6" t="s">
        <v>16</v>
      </c>
      <c r="E415" s="7">
        <v>1133.35</v>
      </c>
      <c r="F415" s="8">
        <v>38260</v>
      </c>
      <c r="G415" s="8">
        <v>43361971</v>
      </c>
      <c r="H415" s="8">
        <v>14140</v>
      </c>
      <c r="I415" s="8"/>
      <c r="J415" s="8"/>
      <c r="K415" s="8"/>
      <c r="L415" s="8">
        <v>10375</v>
      </c>
      <c r="M415" s="8"/>
      <c r="N415" s="8">
        <v>9575</v>
      </c>
      <c r="O415" s="8"/>
      <c r="P415" s="8"/>
      <c r="Q415" s="8"/>
      <c r="R415" s="8">
        <v>4170</v>
      </c>
      <c r="S415" s="8"/>
    </row>
    <row r="416" spans="1:19" s="9" customFormat="1" ht="30">
      <c r="A416" s="4">
        <v>407</v>
      </c>
      <c r="B416" s="5" t="s">
        <v>513</v>
      </c>
      <c r="C416" s="5" t="s">
        <v>514</v>
      </c>
      <c r="D416" s="6" t="s">
        <v>28</v>
      </c>
      <c r="E416" s="7">
        <v>194.88</v>
      </c>
      <c r="F416" s="8">
        <v>28512</v>
      </c>
      <c r="G416" s="8">
        <v>5556418.56</v>
      </c>
      <c r="H416" s="8">
        <v>12234</v>
      </c>
      <c r="I416" s="8"/>
      <c r="J416" s="8"/>
      <c r="K416" s="8"/>
      <c r="L416" s="8">
        <v>6589</v>
      </c>
      <c r="M416" s="8"/>
      <c r="N416" s="8">
        <v>5416</v>
      </c>
      <c r="O416" s="8"/>
      <c r="P416" s="8"/>
      <c r="Q416" s="8"/>
      <c r="R416" s="8">
        <v>4273</v>
      </c>
      <c r="S416" s="8"/>
    </row>
    <row r="417" spans="1:19" s="9" customFormat="1" ht="15">
      <c r="A417" s="4">
        <v>408</v>
      </c>
      <c r="B417" s="5" t="s">
        <v>513</v>
      </c>
      <c r="C417" s="5" t="s">
        <v>515</v>
      </c>
      <c r="D417" s="6" t="s">
        <v>28</v>
      </c>
      <c r="E417" s="7">
        <v>613.8</v>
      </c>
      <c r="F417" s="8">
        <v>45146</v>
      </c>
      <c r="G417" s="8">
        <v>27710614.799999997</v>
      </c>
      <c r="H417" s="8">
        <v>16902</v>
      </c>
      <c r="I417" s="8"/>
      <c r="J417" s="8"/>
      <c r="K417" s="8"/>
      <c r="L417" s="8">
        <v>10874</v>
      </c>
      <c r="M417" s="8"/>
      <c r="N417" s="8">
        <v>10803</v>
      </c>
      <c r="O417" s="8"/>
      <c r="P417" s="8"/>
      <c r="Q417" s="8"/>
      <c r="R417" s="8">
        <v>6567</v>
      </c>
      <c r="S417" s="8"/>
    </row>
    <row r="418" spans="1:19" s="9" customFormat="1" ht="15">
      <c r="A418" s="4">
        <v>409</v>
      </c>
      <c r="B418" s="5" t="s">
        <v>516</v>
      </c>
      <c r="C418" s="5" t="s">
        <v>517</v>
      </c>
      <c r="D418" s="6" t="s">
        <v>28</v>
      </c>
      <c r="E418" s="7">
        <v>5775.66</v>
      </c>
      <c r="F418" s="8">
        <v>2736</v>
      </c>
      <c r="G418" s="8">
        <v>15802205.76</v>
      </c>
      <c r="H418" s="8">
        <v>1078</v>
      </c>
      <c r="I418" s="8"/>
      <c r="J418" s="8"/>
      <c r="K418" s="8"/>
      <c r="L418" s="8">
        <v>662</v>
      </c>
      <c r="M418" s="8"/>
      <c r="N418" s="8">
        <v>618</v>
      </c>
      <c r="O418" s="8"/>
      <c r="P418" s="8"/>
      <c r="Q418" s="8"/>
      <c r="R418" s="8">
        <v>378</v>
      </c>
      <c r="S418" s="8"/>
    </row>
    <row r="419" spans="1:19" s="9" customFormat="1" ht="15">
      <c r="A419" s="4">
        <v>410</v>
      </c>
      <c r="B419" s="5" t="s">
        <v>516</v>
      </c>
      <c r="C419" s="5" t="s">
        <v>518</v>
      </c>
      <c r="D419" s="6" t="s">
        <v>28</v>
      </c>
      <c r="E419" s="7">
        <v>3761.01</v>
      </c>
      <c r="F419" s="8">
        <v>1126</v>
      </c>
      <c r="G419" s="8">
        <v>4234897.260000001</v>
      </c>
      <c r="H419" s="8">
        <v>545</v>
      </c>
      <c r="I419" s="8"/>
      <c r="J419" s="8"/>
      <c r="K419" s="8"/>
      <c r="L419" s="8">
        <v>263</v>
      </c>
      <c r="M419" s="8"/>
      <c r="N419" s="8">
        <v>202</v>
      </c>
      <c r="O419" s="8"/>
      <c r="P419" s="8"/>
      <c r="Q419" s="8"/>
      <c r="R419" s="8">
        <v>116</v>
      </c>
      <c r="S419" s="8"/>
    </row>
    <row r="420" spans="1:19" s="9" customFormat="1" ht="15">
      <c r="A420" s="4">
        <v>411</v>
      </c>
      <c r="B420" s="5" t="s">
        <v>516</v>
      </c>
      <c r="C420" s="5" t="s">
        <v>519</v>
      </c>
      <c r="D420" s="6" t="s">
        <v>28</v>
      </c>
      <c r="E420" s="7">
        <v>5241.06</v>
      </c>
      <c r="F420" s="8">
        <v>972</v>
      </c>
      <c r="G420" s="8">
        <v>5094310.32</v>
      </c>
      <c r="H420" s="8">
        <v>438</v>
      </c>
      <c r="I420" s="8"/>
      <c r="J420" s="8"/>
      <c r="K420" s="8"/>
      <c r="L420" s="8">
        <v>213</v>
      </c>
      <c r="M420" s="8"/>
      <c r="N420" s="8">
        <v>182</v>
      </c>
      <c r="O420" s="8"/>
      <c r="P420" s="8"/>
      <c r="Q420" s="8"/>
      <c r="R420" s="8">
        <v>139</v>
      </c>
      <c r="S420" s="8"/>
    </row>
    <row r="421" spans="1:19" s="9" customFormat="1" ht="30">
      <c r="A421" s="4">
        <v>412</v>
      </c>
      <c r="B421" s="5" t="s">
        <v>520</v>
      </c>
      <c r="C421" s="5" t="s">
        <v>521</v>
      </c>
      <c r="D421" s="6" t="s">
        <v>522</v>
      </c>
      <c r="E421" s="7">
        <v>4674.15</v>
      </c>
      <c r="F421" s="8">
        <v>289</v>
      </c>
      <c r="G421" s="8">
        <v>1350829.3499999999</v>
      </c>
      <c r="H421" s="8">
        <v>96</v>
      </c>
      <c r="I421" s="8"/>
      <c r="J421" s="8"/>
      <c r="K421" s="8"/>
      <c r="L421" s="8">
        <v>113</v>
      </c>
      <c r="M421" s="8"/>
      <c r="N421" s="8">
        <v>64</v>
      </c>
      <c r="O421" s="8"/>
      <c r="P421" s="8"/>
      <c r="Q421" s="8"/>
      <c r="R421" s="8">
        <v>16</v>
      </c>
      <c r="S421" s="8"/>
    </row>
    <row r="422" spans="1:19" s="9" customFormat="1" ht="30">
      <c r="A422" s="4">
        <v>413</v>
      </c>
      <c r="B422" s="5" t="s">
        <v>520</v>
      </c>
      <c r="C422" s="5" t="s">
        <v>523</v>
      </c>
      <c r="D422" s="6" t="s">
        <v>522</v>
      </c>
      <c r="E422" s="7">
        <v>7326.11</v>
      </c>
      <c r="F422" s="8">
        <v>1863</v>
      </c>
      <c r="G422" s="8">
        <v>13648542.93</v>
      </c>
      <c r="H422" s="8">
        <v>720</v>
      </c>
      <c r="I422" s="8"/>
      <c r="J422" s="8"/>
      <c r="K422" s="8"/>
      <c r="L422" s="8">
        <v>609</v>
      </c>
      <c r="M422" s="8"/>
      <c r="N422" s="8">
        <v>339</v>
      </c>
      <c r="O422" s="8"/>
      <c r="P422" s="8"/>
      <c r="Q422" s="8"/>
      <c r="R422" s="8">
        <v>195</v>
      </c>
      <c r="S422" s="8"/>
    </row>
    <row r="423" spans="1:19" s="9" customFormat="1" ht="30">
      <c r="A423" s="4">
        <v>414</v>
      </c>
      <c r="B423" s="5" t="s">
        <v>520</v>
      </c>
      <c r="C423" s="5" t="s">
        <v>524</v>
      </c>
      <c r="D423" s="6" t="s">
        <v>522</v>
      </c>
      <c r="E423" s="7">
        <v>8278.38</v>
      </c>
      <c r="F423" s="8">
        <v>862</v>
      </c>
      <c r="G423" s="8">
        <v>7135963.56</v>
      </c>
      <c r="H423" s="8">
        <v>217</v>
      </c>
      <c r="I423" s="8"/>
      <c r="J423" s="8"/>
      <c r="K423" s="8"/>
      <c r="L423" s="8">
        <v>242</v>
      </c>
      <c r="M423" s="8"/>
      <c r="N423" s="8">
        <v>242</v>
      </c>
      <c r="O423" s="8"/>
      <c r="P423" s="8"/>
      <c r="Q423" s="8"/>
      <c r="R423" s="8">
        <v>161</v>
      </c>
      <c r="S423" s="8"/>
    </row>
    <row r="424" spans="1:19" s="9" customFormat="1" ht="30">
      <c r="A424" s="4">
        <v>415</v>
      </c>
      <c r="B424" s="5" t="s">
        <v>525</v>
      </c>
      <c r="C424" s="5" t="s">
        <v>526</v>
      </c>
      <c r="D424" s="6" t="s">
        <v>28</v>
      </c>
      <c r="E424" s="7">
        <v>26235</v>
      </c>
      <c r="F424" s="8">
        <v>8053</v>
      </c>
      <c r="G424" s="8">
        <v>211270455</v>
      </c>
      <c r="H424" s="8">
        <v>2941</v>
      </c>
      <c r="I424" s="8"/>
      <c r="J424" s="8"/>
      <c r="K424" s="8"/>
      <c r="L424" s="8">
        <v>1894</v>
      </c>
      <c r="M424" s="8"/>
      <c r="N424" s="8">
        <v>1972</v>
      </c>
      <c r="O424" s="8"/>
      <c r="P424" s="8"/>
      <c r="Q424" s="8"/>
      <c r="R424" s="8">
        <v>1246</v>
      </c>
      <c r="S424" s="8"/>
    </row>
    <row r="425" spans="1:19" s="9" customFormat="1" ht="15">
      <c r="A425" s="4">
        <v>416</v>
      </c>
      <c r="B425" s="5" t="s">
        <v>859</v>
      </c>
      <c r="C425" s="5" t="s">
        <v>860</v>
      </c>
      <c r="D425" s="6" t="s">
        <v>89</v>
      </c>
      <c r="E425" s="26">
        <v>29.24</v>
      </c>
      <c r="F425" s="26">
        <v>550241</v>
      </c>
      <c r="G425" s="26">
        <f>F425*E425</f>
        <v>16089046.84</v>
      </c>
      <c r="H425" s="28">
        <v>211073</v>
      </c>
      <c r="I425" s="28"/>
      <c r="J425" s="28"/>
      <c r="K425" s="28"/>
      <c r="L425" s="28">
        <v>126813</v>
      </c>
      <c r="M425" s="28"/>
      <c r="N425" s="28">
        <v>130303</v>
      </c>
      <c r="O425" s="28"/>
      <c r="P425" s="28"/>
      <c r="Q425" s="28"/>
      <c r="R425" s="28">
        <v>82052</v>
      </c>
      <c r="S425" s="27"/>
    </row>
    <row r="426" spans="1:19" s="9" customFormat="1" ht="15">
      <c r="A426" s="4">
        <v>417</v>
      </c>
      <c r="B426" s="5" t="s">
        <v>859</v>
      </c>
      <c r="C426" s="5" t="s">
        <v>861</v>
      </c>
      <c r="D426" s="6" t="s">
        <v>89</v>
      </c>
      <c r="E426" s="26">
        <v>13.86</v>
      </c>
      <c r="F426" s="26">
        <v>16784734</v>
      </c>
      <c r="G426" s="26">
        <f>F426*E426</f>
        <v>232636413.23999998</v>
      </c>
      <c r="H426" s="28">
        <v>5149366</v>
      </c>
      <c r="I426" s="28"/>
      <c r="J426" s="28"/>
      <c r="K426" s="28"/>
      <c r="L426" s="28">
        <v>4404613</v>
      </c>
      <c r="M426" s="28"/>
      <c r="N426" s="28">
        <v>4284998</v>
      </c>
      <c r="O426" s="28"/>
      <c r="P426" s="28"/>
      <c r="Q426" s="28"/>
      <c r="R426" s="28">
        <v>2945757</v>
      </c>
      <c r="S426" s="27"/>
    </row>
    <row r="427" spans="1:19" s="9" customFormat="1" ht="30">
      <c r="A427" s="4">
        <v>418</v>
      </c>
      <c r="B427" s="5" t="s">
        <v>527</v>
      </c>
      <c r="C427" s="5" t="s">
        <v>528</v>
      </c>
      <c r="D427" s="6" t="s">
        <v>15</v>
      </c>
      <c r="E427" s="7">
        <v>277.87</v>
      </c>
      <c r="F427" s="8">
        <v>2948</v>
      </c>
      <c r="G427" s="8">
        <v>819160.76</v>
      </c>
      <c r="H427" s="8">
        <v>2550</v>
      </c>
      <c r="I427" s="8"/>
      <c r="J427" s="8"/>
      <c r="K427" s="8"/>
      <c r="L427" s="8">
        <v>254</v>
      </c>
      <c r="M427" s="8"/>
      <c r="N427" s="8">
        <v>144</v>
      </c>
      <c r="O427" s="8"/>
      <c r="P427" s="8"/>
      <c r="Q427" s="8"/>
      <c r="R427" s="8">
        <v>0</v>
      </c>
      <c r="S427" s="8"/>
    </row>
    <row r="428" spans="1:19" s="9" customFormat="1" ht="30">
      <c r="A428" s="4">
        <v>419</v>
      </c>
      <c r="B428" s="5" t="s">
        <v>529</v>
      </c>
      <c r="C428" s="5" t="s">
        <v>530</v>
      </c>
      <c r="D428" s="6" t="s">
        <v>531</v>
      </c>
      <c r="E428" s="7">
        <v>51998.37</v>
      </c>
      <c r="F428" s="8">
        <v>30</v>
      </c>
      <c r="G428" s="8">
        <v>1559951.1</v>
      </c>
      <c r="H428" s="8">
        <v>10</v>
      </c>
      <c r="I428" s="8"/>
      <c r="J428" s="8"/>
      <c r="K428" s="8"/>
      <c r="L428" s="8">
        <v>10</v>
      </c>
      <c r="M428" s="8"/>
      <c r="N428" s="8">
        <v>10</v>
      </c>
      <c r="O428" s="8"/>
      <c r="P428" s="8"/>
      <c r="Q428" s="8"/>
      <c r="R428" s="8">
        <v>0</v>
      </c>
      <c r="S428" s="8"/>
    </row>
    <row r="429" spans="1:19" s="9" customFormat="1" ht="15">
      <c r="A429" s="4">
        <v>420</v>
      </c>
      <c r="B429" s="5" t="s">
        <v>532</v>
      </c>
      <c r="C429" s="5" t="s">
        <v>35</v>
      </c>
      <c r="D429" s="6" t="s">
        <v>15</v>
      </c>
      <c r="E429" s="7">
        <v>7964.85</v>
      </c>
      <c r="F429" s="8">
        <v>115028</v>
      </c>
      <c r="G429" s="8">
        <v>916180765.8000001</v>
      </c>
      <c r="H429" s="8">
        <v>41004</v>
      </c>
      <c r="I429" s="8"/>
      <c r="J429" s="8"/>
      <c r="K429" s="8"/>
      <c r="L429" s="8">
        <v>37460</v>
      </c>
      <c r="M429" s="8"/>
      <c r="N429" s="8">
        <v>25129</v>
      </c>
      <c r="O429" s="8"/>
      <c r="P429" s="8"/>
      <c r="Q429" s="8"/>
      <c r="R429" s="8">
        <v>11435</v>
      </c>
      <c r="S429" s="8"/>
    </row>
    <row r="430" spans="1:19" s="9" customFormat="1" ht="15">
      <c r="A430" s="4">
        <v>421</v>
      </c>
      <c r="B430" s="5" t="s">
        <v>533</v>
      </c>
      <c r="C430" s="5" t="s">
        <v>298</v>
      </c>
      <c r="D430" s="6" t="s">
        <v>197</v>
      </c>
      <c r="E430" s="7">
        <v>15.78</v>
      </c>
      <c r="F430" s="8">
        <v>641650</v>
      </c>
      <c r="G430" s="8">
        <v>10125237</v>
      </c>
      <c r="H430" s="8">
        <v>214500</v>
      </c>
      <c r="I430" s="8"/>
      <c r="J430" s="8"/>
      <c r="K430" s="8"/>
      <c r="L430" s="8">
        <v>170145</v>
      </c>
      <c r="M430" s="8"/>
      <c r="N430" s="8">
        <v>161835</v>
      </c>
      <c r="O430" s="8"/>
      <c r="P430" s="8"/>
      <c r="Q430" s="8"/>
      <c r="R430" s="8">
        <v>95170</v>
      </c>
      <c r="S430" s="8"/>
    </row>
    <row r="431" spans="1:19" s="9" customFormat="1" ht="15">
      <c r="A431" s="4">
        <v>422</v>
      </c>
      <c r="B431" s="5" t="s">
        <v>533</v>
      </c>
      <c r="C431" s="5" t="s">
        <v>534</v>
      </c>
      <c r="D431" s="6" t="s">
        <v>197</v>
      </c>
      <c r="E431" s="7">
        <v>23.4</v>
      </c>
      <c r="F431" s="8">
        <v>207500</v>
      </c>
      <c r="G431" s="8">
        <v>4855500</v>
      </c>
      <c r="H431" s="8">
        <v>84583</v>
      </c>
      <c r="I431" s="8"/>
      <c r="J431" s="8"/>
      <c r="K431" s="8"/>
      <c r="L431" s="8">
        <v>50183</v>
      </c>
      <c r="M431" s="8"/>
      <c r="N431" s="8">
        <v>43553</v>
      </c>
      <c r="O431" s="8"/>
      <c r="P431" s="8"/>
      <c r="Q431" s="8"/>
      <c r="R431" s="8">
        <v>29181</v>
      </c>
      <c r="S431" s="8"/>
    </row>
    <row r="432" spans="1:19" s="9" customFormat="1" ht="15">
      <c r="A432" s="4">
        <v>423</v>
      </c>
      <c r="B432" s="5" t="s">
        <v>732</v>
      </c>
      <c r="C432" s="5" t="s">
        <v>716</v>
      </c>
      <c r="D432" s="6" t="s">
        <v>53</v>
      </c>
      <c r="E432" s="7">
        <v>40.49</v>
      </c>
      <c r="F432" s="8">
        <v>52750</v>
      </c>
      <c r="G432" s="8">
        <v>2135847.5</v>
      </c>
      <c r="H432" s="19">
        <v>14686</v>
      </c>
      <c r="I432" s="8"/>
      <c r="J432" s="8"/>
      <c r="K432" s="8"/>
      <c r="L432" s="20">
        <v>14934</v>
      </c>
      <c r="M432" s="8"/>
      <c r="N432" s="20">
        <v>11740</v>
      </c>
      <c r="O432" s="8"/>
      <c r="P432" s="8"/>
      <c r="Q432" s="8"/>
      <c r="R432" s="20">
        <v>11390</v>
      </c>
      <c r="S432" s="8"/>
    </row>
    <row r="433" spans="1:19" s="9" customFormat="1" ht="45">
      <c r="A433" s="4">
        <v>424</v>
      </c>
      <c r="B433" s="5" t="s">
        <v>535</v>
      </c>
      <c r="C433" s="5" t="s">
        <v>536</v>
      </c>
      <c r="D433" s="6" t="s">
        <v>28</v>
      </c>
      <c r="E433" s="7">
        <v>422.87</v>
      </c>
      <c r="F433" s="8">
        <v>177524</v>
      </c>
      <c r="G433" s="8">
        <v>75069573.88</v>
      </c>
      <c r="H433" s="8">
        <v>58736</v>
      </c>
      <c r="I433" s="8"/>
      <c r="J433" s="8"/>
      <c r="K433" s="8"/>
      <c r="L433" s="8">
        <v>47923</v>
      </c>
      <c r="M433" s="8"/>
      <c r="N433" s="8">
        <v>42570</v>
      </c>
      <c r="O433" s="8"/>
      <c r="P433" s="8"/>
      <c r="Q433" s="8"/>
      <c r="R433" s="8">
        <v>28295</v>
      </c>
      <c r="S433" s="8"/>
    </row>
    <row r="434" spans="1:19" s="9" customFormat="1" ht="45">
      <c r="A434" s="4">
        <v>425</v>
      </c>
      <c r="B434" s="5" t="s">
        <v>535</v>
      </c>
      <c r="C434" s="5" t="s">
        <v>537</v>
      </c>
      <c r="D434" s="6" t="s">
        <v>28</v>
      </c>
      <c r="E434" s="7">
        <v>256.76</v>
      </c>
      <c r="F434" s="8">
        <v>57708</v>
      </c>
      <c r="G434" s="8">
        <v>14817106.08</v>
      </c>
      <c r="H434" s="8">
        <v>18069</v>
      </c>
      <c r="I434" s="8"/>
      <c r="J434" s="8"/>
      <c r="K434" s="8"/>
      <c r="L434" s="8">
        <v>16854</v>
      </c>
      <c r="M434" s="8"/>
      <c r="N434" s="8">
        <v>14448</v>
      </c>
      <c r="O434" s="8"/>
      <c r="P434" s="8"/>
      <c r="Q434" s="8"/>
      <c r="R434" s="8">
        <v>8337</v>
      </c>
      <c r="S434" s="8"/>
    </row>
    <row r="435" spans="1:19" s="9" customFormat="1" ht="30">
      <c r="A435" s="4">
        <v>426</v>
      </c>
      <c r="B435" s="5" t="s">
        <v>538</v>
      </c>
      <c r="C435" s="5" t="s">
        <v>539</v>
      </c>
      <c r="D435" s="6" t="s">
        <v>28</v>
      </c>
      <c r="E435" s="7">
        <v>18.89</v>
      </c>
      <c r="F435" s="8">
        <v>624152</v>
      </c>
      <c r="G435" s="8">
        <v>11790231.280000001</v>
      </c>
      <c r="H435" s="8">
        <v>229322</v>
      </c>
      <c r="I435" s="8"/>
      <c r="J435" s="8"/>
      <c r="K435" s="8"/>
      <c r="L435" s="8">
        <v>185509</v>
      </c>
      <c r="M435" s="8"/>
      <c r="N435" s="8">
        <v>125442</v>
      </c>
      <c r="O435" s="8"/>
      <c r="P435" s="8"/>
      <c r="Q435" s="8"/>
      <c r="R435" s="8">
        <v>83879</v>
      </c>
      <c r="S435" s="8"/>
    </row>
    <row r="436" spans="1:19" s="9" customFormat="1" ht="30">
      <c r="A436" s="4">
        <v>427</v>
      </c>
      <c r="B436" s="5" t="s">
        <v>862</v>
      </c>
      <c r="C436" s="5" t="s">
        <v>863</v>
      </c>
      <c r="D436" s="6" t="s">
        <v>16</v>
      </c>
      <c r="E436" s="26">
        <v>123.02</v>
      </c>
      <c r="F436" s="26">
        <v>232530</v>
      </c>
      <c r="G436" s="26">
        <f>F436*E436</f>
        <v>28605840.599999998</v>
      </c>
      <c r="H436" s="28">
        <v>85645</v>
      </c>
      <c r="I436" s="28"/>
      <c r="J436" s="28"/>
      <c r="K436" s="28"/>
      <c r="L436" s="28">
        <v>57655</v>
      </c>
      <c r="M436" s="28"/>
      <c r="N436" s="28">
        <v>53375</v>
      </c>
      <c r="O436" s="28"/>
      <c r="P436" s="28"/>
      <c r="Q436" s="28"/>
      <c r="R436" s="28">
        <v>35855</v>
      </c>
      <c r="S436" s="27"/>
    </row>
    <row r="437" spans="1:19" s="9" customFormat="1" ht="15">
      <c r="A437" s="4">
        <v>428</v>
      </c>
      <c r="B437" s="5" t="s">
        <v>540</v>
      </c>
      <c r="C437" s="5" t="s">
        <v>541</v>
      </c>
      <c r="D437" s="6" t="s">
        <v>28</v>
      </c>
      <c r="E437" s="7">
        <v>992.97</v>
      </c>
      <c r="F437" s="8">
        <v>67186</v>
      </c>
      <c r="G437" s="8">
        <v>66713682.42</v>
      </c>
      <c r="H437" s="8">
        <v>23769</v>
      </c>
      <c r="I437" s="8"/>
      <c r="J437" s="8"/>
      <c r="K437" s="8"/>
      <c r="L437" s="8">
        <v>17463</v>
      </c>
      <c r="M437" s="8"/>
      <c r="N437" s="8">
        <v>15730</v>
      </c>
      <c r="O437" s="8"/>
      <c r="P437" s="8"/>
      <c r="Q437" s="8"/>
      <c r="R437" s="8">
        <v>10224</v>
      </c>
      <c r="S437" s="8"/>
    </row>
    <row r="438" spans="1:19" s="9" customFormat="1" ht="30">
      <c r="A438" s="4">
        <v>429</v>
      </c>
      <c r="B438" s="5" t="s">
        <v>752</v>
      </c>
      <c r="C438" s="5" t="s">
        <v>753</v>
      </c>
      <c r="D438" s="6" t="s">
        <v>16</v>
      </c>
      <c r="E438" s="7">
        <v>386.59</v>
      </c>
      <c r="F438" s="8">
        <v>7860</v>
      </c>
      <c r="G438" s="8">
        <v>3038597.4</v>
      </c>
      <c r="H438" s="8">
        <v>1760</v>
      </c>
      <c r="I438" s="6"/>
      <c r="J438" s="6"/>
      <c r="K438" s="6"/>
      <c r="L438" s="8">
        <v>3200</v>
      </c>
      <c r="M438" s="6"/>
      <c r="N438" s="8">
        <v>2000</v>
      </c>
      <c r="O438" s="6"/>
      <c r="P438" s="6"/>
      <c r="Q438" s="6"/>
      <c r="R438" s="8">
        <v>900</v>
      </c>
      <c r="S438" s="6"/>
    </row>
    <row r="439" spans="1:19" s="9" customFormat="1" ht="15">
      <c r="A439" s="4">
        <v>430</v>
      </c>
      <c r="B439" s="5" t="s">
        <v>752</v>
      </c>
      <c r="C439" s="5" t="s">
        <v>754</v>
      </c>
      <c r="D439" s="6" t="s">
        <v>53</v>
      </c>
      <c r="E439" s="7">
        <v>117.31</v>
      </c>
      <c r="F439" s="8">
        <v>1300</v>
      </c>
      <c r="G439" s="8">
        <v>152503</v>
      </c>
      <c r="H439" s="8">
        <v>750</v>
      </c>
      <c r="I439" s="6"/>
      <c r="J439" s="6"/>
      <c r="K439" s="6"/>
      <c r="L439" s="8">
        <v>450</v>
      </c>
      <c r="M439" s="6"/>
      <c r="N439" s="8">
        <v>50</v>
      </c>
      <c r="O439" s="6"/>
      <c r="P439" s="6"/>
      <c r="Q439" s="6"/>
      <c r="R439" s="8">
        <v>50</v>
      </c>
      <c r="S439" s="6"/>
    </row>
    <row r="440" spans="1:19" s="9" customFormat="1" ht="30">
      <c r="A440" s="4">
        <v>431</v>
      </c>
      <c r="B440" s="5" t="s">
        <v>542</v>
      </c>
      <c r="C440" s="5" t="s">
        <v>543</v>
      </c>
      <c r="D440" s="6" t="s">
        <v>28</v>
      </c>
      <c r="E440" s="7">
        <v>183.6</v>
      </c>
      <c r="F440" s="8">
        <v>4872</v>
      </c>
      <c r="G440" s="8">
        <v>894499.2</v>
      </c>
      <c r="H440" s="8">
        <v>2683</v>
      </c>
      <c r="I440" s="8"/>
      <c r="J440" s="8"/>
      <c r="K440" s="8"/>
      <c r="L440" s="8">
        <v>808</v>
      </c>
      <c r="M440" s="8"/>
      <c r="N440" s="8">
        <v>987</v>
      </c>
      <c r="O440" s="8"/>
      <c r="P440" s="8"/>
      <c r="Q440" s="8"/>
      <c r="R440" s="8">
        <v>394</v>
      </c>
      <c r="S440" s="8"/>
    </row>
    <row r="441" spans="1:19" s="9" customFormat="1" ht="30">
      <c r="A441" s="4">
        <v>432</v>
      </c>
      <c r="B441" s="5" t="s">
        <v>542</v>
      </c>
      <c r="C441" s="5" t="s">
        <v>544</v>
      </c>
      <c r="D441" s="6" t="s">
        <v>28</v>
      </c>
      <c r="E441" s="7">
        <v>210.6</v>
      </c>
      <c r="F441" s="8">
        <v>5208</v>
      </c>
      <c r="G441" s="8">
        <v>1096804.8</v>
      </c>
      <c r="H441" s="8">
        <v>1335</v>
      </c>
      <c r="I441" s="8"/>
      <c r="J441" s="8"/>
      <c r="K441" s="8"/>
      <c r="L441" s="8">
        <v>1353</v>
      </c>
      <c r="M441" s="8"/>
      <c r="N441" s="8">
        <v>1441</v>
      </c>
      <c r="O441" s="8"/>
      <c r="P441" s="8"/>
      <c r="Q441" s="8"/>
      <c r="R441" s="8">
        <v>1079</v>
      </c>
      <c r="S441" s="8"/>
    </row>
    <row r="442" spans="1:19" s="9" customFormat="1" ht="30">
      <c r="A442" s="4">
        <v>433</v>
      </c>
      <c r="B442" s="5" t="s">
        <v>542</v>
      </c>
      <c r="C442" s="5" t="s">
        <v>545</v>
      </c>
      <c r="D442" s="6" t="s">
        <v>15</v>
      </c>
      <c r="E442" s="7">
        <v>4.77</v>
      </c>
      <c r="F442" s="8">
        <v>511650</v>
      </c>
      <c r="G442" s="8">
        <v>2440570.5</v>
      </c>
      <c r="H442" s="8">
        <v>235630</v>
      </c>
      <c r="I442" s="8"/>
      <c r="J442" s="8"/>
      <c r="K442" s="8"/>
      <c r="L442" s="8">
        <v>160980</v>
      </c>
      <c r="M442" s="8"/>
      <c r="N442" s="8">
        <v>69750</v>
      </c>
      <c r="O442" s="8"/>
      <c r="P442" s="8"/>
      <c r="Q442" s="8"/>
      <c r="R442" s="8">
        <v>45290</v>
      </c>
      <c r="S442" s="8"/>
    </row>
    <row r="443" spans="1:19" s="9" customFormat="1" ht="15">
      <c r="A443" s="4">
        <v>434</v>
      </c>
      <c r="B443" s="5" t="s">
        <v>546</v>
      </c>
      <c r="C443" s="5" t="s">
        <v>547</v>
      </c>
      <c r="D443" s="6" t="s">
        <v>15</v>
      </c>
      <c r="E443" s="7">
        <v>23.76</v>
      </c>
      <c r="F443" s="8">
        <v>78025.01</v>
      </c>
      <c r="G443" s="8">
        <v>1853874.2376</v>
      </c>
      <c r="H443" s="8">
        <v>33419</v>
      </c>
      <c r="I443" s="8"/>
      <c r="J443" s="8"/>
      <c r="K443" s="8"/>
      <c r="L443" s="8">
        <v>17959</v>
      </c>
      <c r="M443" s="8"/>
      <c r="N443" s="8">
        <v>17639.010000000002</v>
      </c>
      <c r="O443" s="8"/>
      <c r="P443" s="8"/>
      <c r="Q443" s="8"/>
      <c r="R443" s="8">
        <v>9008</v>
      </c>
      <c r="S443" s="8"/>
    </row>
    <row r="444" spans="1:19" s="9" customFormat="1" ht="15">
      <c r="A444" s="4">
        <v>435</v>
      </c>
      <c r="B444" s="5" t="s">
        <v>548</v>
      </c>
      <c r="C444" s="5" t="s">
        <v>549</v>
      </c>
      <c r="D444" s="6" t="s">
        <v>53</v>
      </c>
      <c r="E444" s="7">
        <v>20279.5</v>
      </c>
      <c r="F444" s="8">
        <v>37584</v>
      </c>
      <c r="G444" s="8">
        <v>762184728</v>
      </c>
      <c r="H444" s="8">
        <v>17508</v>
      </c>
      <c r="I444" s="8"/>
      <c r="J444" s="8"/>
      <c r="K444" s="8"/>
      <c r="L444" s="8">
        <v>13042</v>
      </c>
      <c r="M444" s="8"/>
      <c r="N444" s="8">
        <v>5714</v>
      </c>
      <c r="O444" s="8"/>
      <c r="P444" s="8"/>
      <c r="Q444" s="8"/>
      <c r="R444" s="8">
        <v>1320</v>
      </c>
      <c r="S444" s="8"/>
    </row>
    <row r="445" spans="1:19" s="9" customFormat="1" ht="15">
      <c r="A445" s="4">
        <v>436</v>
      </c>
      <c r="B445" s="5" t="s">
        <v>550</v>
      </c>
      <c r="C445" s="5" t="s">
        <v>551</v>
      </c>
      <c r="D445" s="6" t="s">
        <v>15</v>
      </c>
      <c r="E445" s="7">
        <v>25.38</v>
      </c>
      <c r="F445" s="8">
        <v>67925</v>
      </c>
      <c r="G445" s="8">
        <v>1723936.5</v>
      </c>
      <c r="H445" s="8">
        <v>19549</v>
      </c>
      <c r="I445" s="8"/>
      <c r="J445" s="8"/>
      <c r="K445" s="8"/>
      <c r="L445" s="8">
        <v>15766</v>
      </c>
      <c r="M445" s="8"/>
      <c r="N445" s="8">
        <v>17166</v>
      </c>
      <c r="O445" s="8"/>
      <c r="P445" s="8"/>
      <c r="Q445" s="8"/>
      <c r="R445" s="8">
        <v>15444</v>
      </c>
      <c r="S445" s="8"/>
    </row>
    <row r="446" spans="1:19" s="9" customFormat="1" ht="15">
      <c r="A446" s="4">
        <v>437</v>
      </c>
      <c r="B446" s="5" t="s">
        <v>552</v>
      </c>
      <c r="C446" s="5" t="s">
        <v>553</v>
      </c>
      <c r="D446" s="6" t="s">
        <v>118</v>
      </c>
      <c r="E446" s="7">
        <v>203.94</v>
      </c>
      <c r="F446" s="8">
        <v>21140</v>
      </c>
      <c r="G446" s="8">
        <v>4311291.6</v>
      </c>
      <c r="H446" s="8">
        <v>12100</v>
      </c>
      <c r="I446" s="8"/>
      <c r="J446" s="8"/>
      <c r="K446" s="8"/>
      <c r="L446" s="8">
        <v>6540</v>
      </c>
      <c r="M446" s="8"/>
      <c r="N446" s="8">
        <v>1500</v>
      </c>
      <c r="O446" s="8"/>
      <c r="P446" s="8"/>
      <c r="Q446" s="8"/>
      <c r="R446" s="8">
        <v>1000</v>
      </c>
      <c r="S446" s="8"/>
    </row>
    <row r="447" spans="1:19" s="9" customFormat="1" ht="15">
      <c r="A447" s="4">
        <v>438</v>
      </c>
      <c r="B447" s="5" t="s">
        <v>554</v>
      </c>
      <c r="C447" s="5" t="s">
        <v>555</v>
      </c>
      <c r="D447" s="6" t="s">
        <v>53</v>
      </c>
      <c r="E447" s="7">
        <v>31941</v>
      </c>
      <c r="F447" s="8">
        <v>3530</v>
      </c>
      <c r="G447" s="8">
        <v>112751730</v>
      </c>
      <c r="H447" s="8">
        <v>2080</v>
      </c>
      <c r="I447" s="8"/>
      <c r="J447" s="8"/>
      <c r="K447" s="8"/>
      <c r="L447" s="8">
        <v>640</v>
      </c>
      <c r="M447" s="8"/>
      <c r="N447" s="8">
        <v>600</v>
      </c>
      <c r="O447" s="8"/>
      <c r="P447" s="8"/>
      <c r="Q447" s="8"/>
      <c r="R447" s="8">
        <v>210</v>
      </c>
      <c r="S447" s="8"/>
    </row>
    <row r="448" spans="1:19" s="9" customFormat="1" ht="15">
      <c r="A448" s="4">
        <v>439</v>
      </c>
      <c r="B448" s="5" t="s">
        <v>554</v>
      </c>
      <c r="C448" s="5" t="s">
        <v>556</v>
      </c>
      <c r="D448" s="6" t="s">
        <v>53</v>
      </c>
      <c r="E448" s="7">
        <v>41067</v>
      </c>
      <c r="F448" s="8">
        <v>2575</v>
      </c>
      <c r="G448" s="8">
        <v>105747525</v>
      </c>
      <c r="H448" s="8">
        <v>1669</v>
      </c>
      <c r="I448" s="8"/>
      <c r="J448" s="8"/>
      <c r="K448" s="8"/>
      <c r="L448" s="8">
        <v>474</v>
      </c>
      <c r="M448" s="8"/>
      <c r="N448" s="8">
        <v>236</v>
      </c>
      <c r="O448" s="8"/>
      <c r="P448" s="8"/>
      <c r="Q448" s="8"/>
      <c r="R448" s="8">
        <v>196</v>
      </c>
      <c r="S448" s="8"/>
    </row>
    <row r="449" spans="1:19" s="9" customFormat="1" ht="30">
      <c r="A449" s="4">
        <v>440</v>
      </c>
      <c r="B449" s="5" t="s">
        <v>554</v>
      </c>
      <c r="C449" s="5" t="s">
        <v>557</v>
      </c>
      <c r="D449" s="6" t="s">
        <v>28</v>
      </c>
      <c r="E449" s="7">
        <v>77220</v>
      </c>
      <c r="F449" s="8">
        <v>20</v>
      </c>
      <c r="G449" s="8">
        <v>1544400</v>
      </c>
      <c r="H449" s="8">
        <v>20</v>
      </c>
      <c r="I449" s="8"/>
      <c r="J449" s="8"/>
      <c r="K449" s="8"/>
      <c r="L449" s="8"/>
      <c r="M449" s="8"/>
      <c r="N449" s="8"/>
      <c r="O449" s="8"/>
      <c r="P449" s="8"/>
      <c r="Q449" s="8"/>
      <c r="R449" s="8">
        <v>0</v>
      </c>
      <c r="S449" s="8"/>
    </row>
    <row r="450" spans="1:19" s="9" customFormat="1" ht="15">
      <c r="A450" s="4">
        <v>441</v>
      </c>
      <c r="B450" s="5" t="s">
        <v>554</v>
      </c>
      <c r="C450" s="5" t="s">
        <v>864</v>
      </c>
      <c r="D450" s="6" t="s">
        <v>53</v>
      </c>
      <c r="E450" s="26">
        <v>38696.13</v>
      </c>
      <c r="F450" s="29">
        <v>590</v>
      </c>
      <c r="G450" s="26">
        <f>F450*E450</f>
        <v>22830716.7</v>
      </c>
      <c r="H450" s="28">
        <v>250</v>
      </c>
      <c r="I450" s="28"/>
      <c r="J450" s="28"/>
      <c r="K450" s="28"/>
      <c r="L450" s="28">
        <v>120</v>
      </c>
      <c r="M450" s="28"/>
      <c r="N450" s="28">
        <v>140</v>
      </c>
      <c r="O450" s="28"/>
      <c r="P450" s="28"/>
      <c r="Q450" s="28"/>
      <c r="R450" s="28">
        <v>80</v>
      </c>
      <c r="S450" s="27"/>
    </row>
    <row r="451" spans="1:19" s="9" customFormat="1" ht="15">
      <c r="A451" s="4">
        <v>442</v>
      </c>
      <c r="B451" s="5" t="s">
        <v>554</v>
      </c>
      <c r="C451" s="5" t="s">
        <v>865</v>
      </c>
      <c r="D451" s="6" t="s">
        <v>53</v>
      </c>
      <c r="E451" s="26">
        <v>16929</v>
      </c>
      <c r="F451" s="29">
        <v>280</v>
      </c>
      <c r="G451" s="26">
        <f aca="true" t="shared" si="3" ref="G451:G514">F451*E451</f>
        <v>4740120</v>
      </c>
      <c r="H451" s="28">
        <v>135</v>
      </c>
      <c r="I451" s="28"/>
      <c r="J451" s="28"/>
      <c r="K451" s="28"/>
      <c r="L451" s="28">
        <v>95</v>
      </c>
      <c r="M451" s="28"/>
      <c r="N451" s="28">
        <v>35</v>
      </c>
      <c r="O451" s="28"/>
      <c r="P451" s="28"/>
      <c r="Q451" s="28"/>
      <c r="R451" s="28">
        <v>15</v>
      </c>
      <c r="S451" s="27"/>
    </row>
    <row r="452" spans="1:19" s="9" customFormat="1" ht="30">
      <c r="A452" s="4">
        <v>443</v>
      </c>
      <c r="B452" s="5" t="s">
        <v>718</v>
      </c>
      <c r="C452" s="5" t="s">
        <v>717</v>
      </c>
      <c r="D452" s="6" t="s">
        <v>15</v>
      </c>
      <c r="E452" s="7">
        <v>459.36</v>
      </c>
      <c r="F452" s="8">
        <v>36860</v>
      </c>
      <c r="G452" s="26">
        <f t="shared" si="3"/>
        <v>16932009.6</v>
      </c>
      <c r="H452" s="19">
        <v>14516</v>
      </c>
      <c r="I452" s="8"/>
      <c r="J452" s="8"/>
      <c r="K452" s="8"/>
      <c r="L452" s="20">
        <v>11294</v>
      </c>
      <c r="M452" s="8"/>
      <c r="N452" s="20">
        <v>6440</v>
      </c>
      <c r="O452" s="8"/>
      <c r="P452" s="8"/>
      <c r="Q452" s="8"/>
      <c r="R452" s="20">
        <v>4610</v>
      </c>
      <c r="S452" s="8"/>
    </row>
    <row r="453" spans="1:19" s="9" customFormat="1" ht="30">
      <c r="A453" s="4">
        <v>444</v>
      </c>
      <c r="B453" s="5" t="s">
        <v>558</v>
      </c>
      <c r="C453" s="5" t="s">
        <v>559</v>
      </c>
      <c r="D453" s="6" t="s">
        <v>197</v>
      </c>
      <c r="E453" s="7">
        <v>13.16</v>
      </c>
      <c r="F453" s="8">
        <v>59600</v>
      </c>
      <c r="G453" s="26">
        <f t="shared" si="3"/>
        <v>784336</v>
      </c>
      <c r="H453" s="8">
        <v>20456</v>
      </c>
      <c r="I453" s="8"/>
      <c r="J453" s="8"/>
      <c r="K453" s="8"/>
      <c r="L453" s="8">
        <v>15391</v>
      </c>
      <c r="M453" s="8"/>
      <c r="N453" s="8">
        <v>14641</v>
      </c>
      <c r="O453" s="8"/>
      <c r="P453" s="8"/>
      <c r="Q453" s="8"/>
      <c r="R453" s="8">
        <v>9112</v>
      </c>
      <c r="S453" s="8"/>
    </row>
    <row r="454" spans="1:19" s="9" customFormat="1" ht="15">
      <c r="A454" s="4">
        <v>445</v>
      </c>
      <c r="B454" s="5" t="s">
        <v>560</v>
      </c>
      <c r="C454" s="5" t="s">
        <v>561</v>
      </c>
      <c r="D454" s="6" t="s">
        <v>89</v>
      </c>
      <c r="E454" s="7">
        <v>450.45</v>
      </c>
      <c r="F454" s="8">
        <v>18509</v>
      </c>
      <c r="G454" s="26">
        <f t="shared" si="3"/>
        <v>8337379.05</v>
      </c>
      <c r="H454" s="8">
        <v>5941</v>
      </c>
      <c r="I454" s="8"/>
      <c r="J454" s="8"/>
      <c r="K454" s="8"/>
      <c r="L454" s="8">
        <v>5826</v>
      </c>
      <c r="M454" s="8"/>
      <c r="N454" s="8">
        <v>3890</v>
      </c>
      <c r="O454" s="8"/>
      <c r="P454" s="8"/>
      <c r="Q454" s="8"/>
      <c r="R454" s="8">
        <v>2852</v>
      </c>
      <c r="S454" s="8"/>
    </row>
    <row r="455" spans="1:19" s="9" customFormat="1" ht="30">
      <c r="A455" s="4">
        <v>446</v>
      </c>
      <c r="B455" s="5" t="s">
        <v>562</v>
      </c>
      <c r="C455" s="5" t="s">
        <v>563</v>
      </c>
      <c r="D455" s="6" t="s">
        <v>564</v>
      </c>
      <c r="E455" s="7">
        <v>308.78</v>
      </c>
      <c r="F455" s="8">
        <v>37636</v>
      </c>
      <c r="G455" s="26">
        <f t="shared" si="3"/>
        <v>11621244.079999998</v>
      </c>
      <c r="H455" s="8">
        <v>14059</v>
      </c>
      <c r="I455" s="8"/>
      <c r="J455" s="8"/>
      <c r="K455" s="8"/>
      <c r="L455" s="8">
        <v>12307</v>
      </c>
      <c r="M455" s="8"/>
      <c r="N455" s="8">
        <v>7997</v>
      </c>
      <c r="O455" s="8"/>
      <c r="P455" s="8"/>
      <c r="Q455" s="8"/>
      <c r="R455" s="8">
        <v>3273</v>
      </c>
      <c r="S455" s="8"/>
    </row>
    <row r="456" spans="1:19" s="9" customFormat="1" ht="120">
      <c r="A456" s="4">
        <v>447</v>
      </c>
      <c r="B456" s="5" t="s">
        <v>565</v>
      </c>
      <c r="C456" s="5" t="s">
        <v>566</v>
      </c>
      <c r="D456" s="6" t="s">
        <v>564</v>
      </c>
      <c r="E456" s="7">
        <v>1190.65</v>
      </c>
      <c r="F456" s="8">
        <v>483856</v>
      </c>
      <c r="G456" s="26">
        <f t="shared" si="3"/>
        <v>576103146.4000001</v>
      </c>
      <c r="H456" s="8">
        <v>185658</v>
      </c>
      <c r="I456" s="8"/>
      <c r="J456" s="8"/>
      <c r="K456" s="8"/>
      <c r="L456" s="8">
        <v>151836</v>
      </c>
      <c r="M456" s="8"/>
      <c r="N456" s="8">
        <v>90628</v>
      </c>
      <c r="O456" s="8"/>
      <c r="P456" s="8"/>
      <c r="Q456" s="8"/>
      <c r="R456" s="8">
        <v>55734</v>
      </c>
      <c r="S456" s="8"/>
    </row>
    <row r="457" spans="1:19" s="9" customFormat="1" ht="30">
      <c r="A457" s="4">
        <v>448</v>
      </c>
      <c r="B457" s="5" t="s">
        <v>567</v>
      </c>
      <c r="C457" s="5" t="s">
        <v>568</v>
      </c>
      <c r="D457" s="6" t="s">
        <v>564</v>
      </c>
      <c r="E457" s="7">
        <v>4932</v>
      </c>
      <c r="F457" s="8">
        <v>3461</v>
      </c>
      <c r="G457" s="26">
        <f t="shared" si="3"/>
        <v>17069652</v>
      </c>
      <c r="H457" s="8">
        <v>1313</v>
      </c>
      <c r="I457" s="8"/>
      <c r="J457" s="8"/>
      <c r="K457" s="8"/>
      <c r="L457" s="8">
        <v>1313</v>
      </c>
      <c r="M457" s="8"/>
      <c r="N457" s="8">
        <v>785</v>
      </c>
      <c r="O457" s="8"/>
      <c r="P457" s="8"/>
      <c r="Q457" s="8"/>
      <c r="R457" s="8">
        <v>50</v>
      </c>
      <c r="S457" s="8"/>
    </row>
    <row r="458" spans="1:19" s="9" customFormat="1" ht="30">
      <c r="A458" s="4">
        <v>449</v>
      </c>
      <c r="B458" s="5" t="s">
        <v>569</v>
      </c>
      <c r="C458" s="5" t="s">
        <v>570</v>
      </c>
      <c r="D458" s="6" t="s">
        <v>28</v>
      </c>
      <c r="E458" s="7">
        <v>636.49</v>
      </c>
      <c r="F458" s="8">
        <v>7787</v>
      </c>
      <c r="G458" s="26">
        <f t="shared" si="3"/>
        <v>4956347.63</v>
      </c>
      <c r="H458" s="8">
        <v>2789</v>
      </c>
      <c r="I458" s="8"/>
      <c r="J458" s="8"/>
      <c r="K458" s="8"/>
      <c r="L458" s="8">
        <v>2213</v>
      </c>
      <c r="M458" s="8"/>
      <c r="N458" s="8">
        <v>1715</v>
      </c>
      <c r="O458" s="8"/>
      <c r="P458" s="8"/>
      <c r="Q458" s="8"/>
      <c r="R458" s="8">
        <v>1070</v>
      </c>
      <c r="S458" s="8"/>
    </row>
    <row r="459" spans="1:19" s="9" customFormat="1" ht="30">
      <c r="A459" s="4">
        <v>450</v>
      </c>
      <c r="B459" s="5" t="s">
        <v>571</v>
      </c>
      <c r="C459" s="5" t="s">
        <v>572</v>
      </c>
      <c r="D459" s="6" t="s">
        <v>15</v>
      </c>
      <c r="E459" s="7">
        <v>215.82</v>
      </c>
      <c r="F459" s="8">
        <v>29724</v>
      </c>
      <c r="G459" s="26">
        <f t="shared" si="3"/>
        <v>6415033.68</v>
      </c>
      <c r="H459" s="8">
        <v>11854</v>
      </c>
      <c r="I459" s="8"/>
      <c r="J459" s="8"/>
      <c r="K459" s="8"/>
      <c r="L459" s="8">
        <v>6050</v>
      </c>
      <c r="M459" s="8"/>
      <c r="N459" s="8">
        <v>7730</v>
      </c>
      <c r="O459" s="8"/>
      <c r="P459" s="8"/>
      <c r="Q459" s="8"/>
      <c r="R459" s="8">
        <v>4090</v>
      </c>
      <c r="S459" s="8"/>
    </row>
    <row r="460" spans="1:19" s="9" customFormat="1" ht="30">
      <c r="A460" s="4">
        <v>451</v>
      </c>
      <c r="B460" s="5" t="s">
        <v>571</v>
      </c>
      <c r="C460" s="5" t="s">
        <v>573</v>
      </c>
      <c r="D460" s="6" t="s">
        <v>15</v>
      </c>
      <c r="E460" s="7">
        <v>431.64</v>
      </c>
      <c r="F460" s="8">
        <v>1500</v>
      </c>
      <c r="G460" s="26">
        <f t="shared" si="3"/>
        <v>647460</v>
      </c>
      <c r="H460" s="8">
        <v>300</v>
      </c>
      <c r="I460" s="8"/>
      <c r="J460" s="8"/>
      <c r="K460" s="8"/>
      <c r="L460" s="8">
        <v>450</v>
      </c>
      <c r="M460" s="8"/>
      <c r="N460" s="8">
        <v>450</v>
      </c>
      <c r="O460" s="8"/>
      <c r="P460" s="8"/>
      <c r="Q460" s="8"/>
      <c r="R460" s="8">
        <v>300</v>
      </c>
      <c r="S460" s="8"/>
    </row>
    <row r="461" spans="1:19" s="9" customFormat="1" ht="30">
      <c r="A461" s="4">
        <v>452</v>
      </c>
      <c r="B461" s="5" t="s">
        <v>571</v>
      </c>
      <c r="C461" s="5" t="s">
        <v>574</v>
      </c>
      <c r="D461" s="6" t="s">
        <v>15</v>
      </c>
      <c r="E461" s="7">
        <v>431.64</v>
      </c>
      <c r="F461" s="8">
        <v>5990</v>
      </c>
      <c r="G461" s="26">
        <f t="shared" si="3"/>
        <v>2585523.6</v>
      </c>
      <c r="H461" s="8">
        <v>2030</v>
      </c>
      <c r="I461" s="8"/>
      <c r="J461" s="8"/>
      <c r="K461" s="8"/>
      <c r="L461" s="8">
        <v>1620</v>
      </c>
      <c r="M461" s="8"/>
      <c r="N461" s="8">
        <v>2340</v>
      </c>
      <c r="O461" s="8"/>
      <c r="P461" s="8"/>
      <c r="Q461" s="8"/>
      <c r="R461" s="8">
        <v>0</v>
      </c>
      <c r="S461" s="8"/>
    </row>
    <row r="462" spans="1:19" s="9" customFormat="1" ht="45">
      <c r="A462" s="4">
        <v>453</v>
      </c>
      <c r="B462" s="5" t="s">
        <v>575</v>
      </c>
      <c r="C462" s="5" t="s">
        <v>576</v>
      </c>
      <c r="D462" s="6" t="s">
        <v>28</v>
      </c>
      <c r="E462" s="7">
        <v>56868.57</v>
      </c>
      <c r="F462" s="8">
        <v>1315</v>
      </c>
      <c r="G462" s="26">
        <f t="shared" si="3"/>
        <v>74782169.55</v>
      </c>
      <c r="H462" s="8">
        <v>525</v>
      </c>
      <c r="I462" s="8"/>
      <c r="J462" s="8"/>
      <c r="K462" s="8"/>
      <c r="L462" s="8">
        <v>335</v>
      </c>
      <c r="M462" s="8"/>
      <c r="N462" s="8">
        <v>290</v>
      </c>
      <c r="O462" s="8"/>
      <c r="P462" s="8"/>
      <c r="Q462" s="8"/>
      <c r="R462" s="8">
        <v>165</v>
      </c>
      <c r="S462" s="8"/>
    </row>
    <row r="463" spans="1:19" s="9" customFormat="1" ht="15">
      <c r="A463" s="4">
        <v>454</v>
      </c>
      <c r="B463" s="5" t="s">
        <v>577</v>
      </c>
      <c r="C463" s="5" t="s">
        <v>216</v>
      </c>
      <c r="D463" s="6" t="s">
        <v>15</v>
      </c>
      <c r="E463" s="7">
        <v>124.48</v>
      </c>
      <c r="F463" s="8">
        <v>30</v>
      </c>
      <c r="G463" s="26">
        <f t="shared" si="3"/>
        <v>3734.4</v>
      </c>
      <c r="H463" s="8">
        <v>30</v>
      </c>
      <c r="I463" s="8"/>
      <c r="J463" s="8"/>
      <c r="K463" s="8"/>
      <c r="L463" s="8"/>
      <c r="M463" s="8"/>
      <c r="N463" s="8"/>
      <c r="O463" s="8"/>
      <c r="P463" s="8"/>
      <c r="Q463" s="8"/>
      <c r="R463" s="8">
        <v>0</v>
      </c>
      <c r="S463" s="8"/>
    </row>
    <row r="464" spans="1:19" s="9" customFormat="1" ht="15">
      <c r="A464" s="4">
        <v>455</v>
      </c>
      <c r="B464" s="5" t="s">
        <v>577</v>
      </c>
      <c r="C464" s="5" t="s">
        <v>578</v>
      </c>
      <c r="D464" s="6" t="s">
        <v>15</v>
      </c>
      <c r="E464" s="7">
        <v>238.59</v>
      </c>
      <c r="F464" s="8">
        <v>21430</v>
      </c>
      <c r="G464" s="26">
        <f t="shared" si="3"/>
        <v>5112983.7</v>
      </c>
      <c r="H464" s="8">
        <v>7030</v>
      </c>
      <c r="I464" s="8"/>
      <c r="J464" s="8"/>
      <c r="K464" s="8"/>
      <c r="L464" s="8">
        <v>10000</v>
      </c>
      <c r="M464" s="8"/>
      <c r="N464" s="8">
        <v>3800</v>
      </c>
      <c r="O464" s="8"/>
      <c r="P464" s="8"/>
      <c r="Q464" s="8"/>
      <c r="R464" s="8">
        <v>600</v>
      </c>
      <c r="S464" s="8"/>
    </row>
    <row r="465" spans="1:19" s="9" customFormat="1" ht="15">
      <c r="A465" s="4">
        <v>456</v>
      </c>
      <c r="B465" s="5" t="s">
        <v>579</v>
      </c>
      <c r="C465" s="5" t="s">
        <v>90</v>
      </c>
      <c r="D465" s="6" t="s">
        <v>15</v>
      </c>
      <c r="E465" s="7">
        <v>19.99</v>
      </c>
      <c r="F465" s="8">
        <v>437260</v>
      </c>
      <c r="G465" s="26">
        <f t="shared" si="3"/>
        <v>8740827.399999999</v>
      </c>
      <c r="H465" s="8">
        <v>221290</v>
      </c>
      <c r="I465" s="8"/>
      <c r="J465" s="8"/>
      <c r="K465" s="8"/>
      <c r="L465" s="8">
        <v>84350</v>
      </c>
      <c r="M465" s="8"/>
      <c r="N465" s="8">
        <v>75190</v>
      </c>
      <c r="O465" s="8"/>
      <c r="P465" s="8"/>
      <c r="Q465" s="8"/>
      <c r="R465" s="8">
        <v>56430</v>
      </c>
      <c r="S465" s="8"/>
    </row>
    <row r="466" spans="1:19" s="9" customFormat="1" ht="45">
      <c r="A466" s="4">
        <v>457</v>
      </c>
      <c r="B466" s="5" t="s">
        <v>580</v>
      </c>
      <c r="C466" s="5" t="s">
        <v>581</v>
      </c>
      <c r="D466" s="6" t="s">
        <v>28</v>
      </c>
      <c r="E466" s="7">
        <v>242735.4</v>
      </c>
      <c r="F466" s="8">
        <v>86</v>
      </c>
      <c r="G466" s="26">
        <f t="shared" si="3"/>
        <v>20875244.4</v>
      </c>
      <c r="H466" s="8">
        <v>66</v>
      </c>
      <c r="I466" s="8"/>
      <c r="J466" s="8"/>
      <c r="K466" s="8"/>
      <c r="L466" s="8">
        <v>20</v>
      </c>
      <c r="M466" s="8"/>
      <c r="N466" s="8"/>
      <c r="O466" s="8"/>
      <c r="P466" s="8"/>
      <c r="Q466" s="8"/>
      <c r="R466" s="8">
        <v>0</v>
      </c>
      <c r="S466" s="8"/>
    </row>
    <row r="467" spans="1:19" s="9" customFormat="1" ht="45">
      <c r="A467" s="4">
        <v>458</v>
      </c>
      <c r="B467" s="5" t="s">
        <v>580</v>
      </c>
      <c r="C467" s="5" t="s">
        <v>582</v>
      </c>
      <c r="D467" s="6" t="s">
        <v>28</v>
      </c>
      <c r="E467" s="7">
        <v>121369.5</v>
      </c>
      <c r="F467" s="8">
        <v>88</v>
      </c>
      <c r="G467" s="26">
        <f t="shared" si="3"/>
        <v>10680516</v>
      </c>
      <c r="H467" s="8">
        <v>68</v>
      </c>
      <c r="I467" s="8"/>
      <c r="J467" s="8"/>
      <c r="K467" s="8"/>
      <c r="L467" s="8">
        <v>20</v>
      </c>
      <c r="M467" s="8"/>
      <c r="N467" s="8"/>
      <c r="O467" s="8"/>
      <c r="P467" s="8"/>
      <c r="Q467" s="8"/>
      <c r="R467" s="8">
        <v>0</v>
      </c>
      <c r="S467" s="8"/>
    </row>
    <row r="468" spans="1:19" s="9" customFormat="1" ht="45">
      <c r="A468" s="4">
        <v>459</v>
      </c>
      <c r="B468" s="5" t="s">
        <v>580</v>
      </c>
      <c r="C468" s="5" t="s">
        <v>583</v>
      </c>
      <c r="D468" s="6" t="s">
        <v>28</v>
      </c>
      <c r="E468" s="7">
        <v>48508.2</v>
      </c>
      <c r="F468" s="8">
        <v>88</v>
      </c>
      <c r="G468" s="26">
        <f t="shared" si="3"/>
        <v>4268721.6</v>
      </c>
      <c r="H468" s="8">
        <v>68</v>
      </c>
      <c r="I468" s="8"/>
      <c r="J468" s="8"/>
      <c r="K468" s="8"/>
      <c r="L468" s="8">
        <v>20</v>
      </c>
      <c r="M468" s="8"/>
      <c r="N468" s="8"/>
      <c r="O468" s="8"/>
      <c r="P468" s="8"/>
      <c r="Q468" s="8"/>
      <c r="R468" s="8">
        <v>0</v>
      </c>
      <c r="S468" s="8"/>
    </row>
    <row r="469" spans="1:19" s="9" customFormat="1" ht="30">
      <c r="A469" s="4">
        <v>460</v>
      </c>
      <c r="B469" s="5" t="s">
        <v>866</v>
      </c>
      <c r="C469" s="5" t="s">
        <v>867</v>
      </c>
      <c r="D469" s="6" t="s">
        <v>28</v>
      </c>
      <c r="E469" s="26">
        <v>534783.99</v>
      </c>
      <c r="F469" s="26">
        <v>1005</v>
      </c>
      <c r="G469" s="26">
        <f t="shared" si="3"/>
        <v>537457909.95</v>
      </c>
      <c r="H469" s="28">
        <v>502</v>
      </c>
      <c r="I469" s="28"/>
      <c r="J469" s="28"/>
      <c r="K469" s="28"/>
      <c r="L469" s="28">
        <v>325</v>
      </c>
      <c r="M469" s="28"/>
      <c r="N469" s="28">
        <v>149</v>
      </c>
      <c r="O469" s="28"/>
      <c r="P469" s="28"/>
      <c r="Q469" s="28"/>
      <c r="R469" s="28">
        <v>29</v>
      </c>
      <c r="S469" s="27"/>
    </row>
    <row r="470" spans="1:19" s="9" customFormat="1" ht="15">
      <c r="A470" s="4">
        <v>461</v>
      </c>
      <c r="B470" s="5" t="s">
        <v>584</v>
      </c>
      <c r="C470" s="5" t="s">
        <v>585</v>
      </c>
      <c r="D470" s="6" t="s">
        <v>53</v>
      </c>
      <c r="E470" s="7">
        <v>521.91</v>
      </c>
      <c r="F470" s="8">
        <v>4450</v>
      </c>
      <c r="G470" s="26">
        <f t="shared" si="3"/>
        <v>2322499.5</v>
      </c>
      <c r="H470" s="8">
        <v>3050</v>
      </c>
      <c r="I470" s="8"/>
      <c r="J470" s="8"/>
      <c r="K470" s="8"/>
      <c r="L470" s="8">
        <v>1000</v>
      </c>
      <c r="M470" s="8"/>
      <c r="N470" s="8"/>
      <c r="O470" s="8"/>
      <c r="P470" s="8"/>
      <c r="Q470" s="8"/>
      <c r="R470" s="8">
        <v>400</v>
      </c>
      <c r="S470" s="8"/>
    </row>
    <row r="471" spans="1:19" s="9" customFormat="1" ht="30">
      <c r="A471" s="4">
        <v>462</v>
      </c>
      <c r="B471" s="5" t="s">
        <v>586</v>
      </c>
      <c r="C471" s="5" t="s">
        <v>587</v>
      </c>
      <c r="D471" s="6" t="s">
        <v>588</v>
      </c>
      <c r="E471" s="7">
        <v>1220.69</v>
      </c>
      <c r="F471" s="8">
        <v>3729</v>
      </c>
      <c r="G471" s="26">
        <f t="shared" si="3"/>
        <v>4551953.01</v>
      </c>
      <c r="H471" s="8">
        <v>1999</v>
      </c>
      <c r="I471" s="8"/>
      <c r="J471" s="8"/>
      <c r="K471" s="8"/>
      <c r="L471" s="8">
        <v>1368</v>
      </c>
      <c r="M471" s="8"/>
      <c r="N471" s="8">
        <v>355</v>
      </c>
      <c r="O471" s="8"/>
      <c r="P471" s="8"/>
      <c r="Q471" s="8"/>
      <c r="R471" s="8">
        <v>7</v>
      </c>
      <c r="S471" s="8"/>
    </row>
    <row r="472" spans="1:19" s="9" customFormat="1" ht="90">
      <c r="A472" s="4">
        <v>463</v>
      </c>
      <c r="B472" s="5" t="s">
        <v>586</v>
      </c>
      <c r="C472" s="5" t="s">
        <v>589</v>
      </c>
      <c r="D472" s="6" t="s">
        <v>28</v>
      </c>
      <c r="E472" s="7">
        <v>91223.49</v>
      </c>
      <c r="F472" s="8">
        <v>507</v>
      </c>
      <c r="G472" s="26">
        <f t="shared" si="3"/>
        <v>46250309.43</v>
      </c>
      <c r="H472" s="8">
        <v>201</v>
      </c>
      <c r="I472" s="8"/>
      <c r="J472" s="8"/>
      <c r="K472" s="8"/>
      <c r="L472" s="8">
        <v>156</v>
      </c>
      <c r="M472" s="8"/>
      <c r="N472" s="8">
        <v>108</v>
      </c>
      <c r="O472" s="8"/>
      <c r="P472" s="8"/>
      <c r="Q472" s="8"/>
      <c r="R472" s="8">
        <v>42</v>
      </c>
      <c r="S472" s="8"/>
    </row>
    <row r="473" spans="1:19" s="9" customFormat="1" ht="75">
      <c r="A473" s="4">
        <v>464</v>
      </c>
      <c r="B473" s="5" t="s">
        <v>586</v>
      </c>
      <c r="C473" s="5" t="s">
        <v>590</v>
      </c>
      <c r="D473" s="6" t="s">
        <v>28</v>
      </c>
      <c r="E473" s="7">
        <v>26713.5</v>
      </c>
      <c r="F473" s="8">
        <v>342</v>
      </c>
      <c r="G473" s="26">
        <f t="shared" si="3"/>
        <v>9136017</v>
      </c>
      <c r="H473" s="8">
        <v>206</v>
      </c>
      <c r="I473" s="8"/>
      <c r="J473" s="8"/>
      <c r="K473" s="8"/>
      <c r="L473" s="8">
        <v>110</v>
      </c>
      <c r="M473" s="8"/>
      <c r="N473" s="8">
        <v>26</v>
      </c>
      <c r="O473" s="8"/>
      <c r="P473" s="8"/>
      <c r="Q473" s="8"/>
      <c r="R473" s="8">
        <v>0</v>
      </c>
      <c r="S473" s="8"/>
    </row>
    <row r="474" spans="1:19" s="9" customFormat="1" ht="30">
      <c r="A474" s="4">
        <v>465</v>
      </c>
      <c r="B474" s="5" t="s">
        <v>868</v>
      </c>
      <c r="C474" s="5" t="s">
        <v>869</v>
      </c>
      <c r="D474" s="6" t="s">
        <v>16</v>
      </c>
      <c r="E474" s="26">
        <v>835.1</v>
      </c>
      <c r="F474" s="26">
        <v>4400</v>
      </c>
      <c r="G474" s="26">
        <f t="shared" si="3"/>
        <v>3674440</v>
      </c>
      <c r="H474" s="28">
        <v>1300</v>
      </c>
      <c r="I474" s="28"/>
      <c r="J474" s="28"/>
      <c r="K474" s="28"/>
      <c r="L474" s="28">
        <v>1200</v>
      </c>
      <c r="M474" s="28"/>
      <c r="N474" s="28">
        <v>1500</v>
      </c>
      <c r="O474" s="28"/>
      <c r="P474" s="28"/>
      <c r="Q474" s="28"/>
      <c r="R474" s="28">
        <v>400</v>
      </c>
      <c r="S474" s="27"/>
    </row>
    <row r="475" spans="1:19" s="9" customFormat="1" ht="30">
      <c r="A475" s="4">
        <v>466</v>
      </c>
      <c r="B475" s="5" t="s">
        <v>870</v>
      </c>
      <c r="C475" s="5" t="s">
        <v>871</v>
      </c>
      <c r="D475" s="6" t="s">
        <v>872</v>
      </c>
      <c r="E475" s="26">
        <v>28.71</v>
      </c>
      <c r="F475" s="26">
        <v>63430</v>
      </c>
      <c r="G475" s="26">
        <f t="shared" si="3"/>
        <v>1821075.3</v>
      </c>
      <c r="H475" s="28">
        <v>22509</v>
      </c>
      <c r="I475" s="28"/>
      <c r="J475" s="28"/>
      <c r="K475" s="28"/>
      <c r="L475" s="28">
        <v>17459</v>
      </c>
      <c r="M475" s="28"/>
      <c r="N475" s="28">
        <v>14334</v>
      </c>
      <c r="O475" s="28"/>
      <c r="P475" s="28"/>
      <c r="Q475" s="28"/>
      <c r="R475" s="28">
        <v>9128</v>
      </c>
      <c r="S475" s="27"/>
    </row>
    <row r="476" spans="1:19" s="9" customFormat="1" ht="30">
      <c r="A476" s="4">
        <v>467</v>
      </c>
      <c r="B476" s="5" t="s">
        <v>870</v>
      </c>
      <c r="C476" s="5" t="s">
        <v>873</v>
      </c>
      <c r="D476" s="6" t="s">
        <v>16</v>
      </c>
      <c r="E476" s="26">
        <v>1116.42</v>
      </c>
      <c r="F476" s="26">
        <v>78225</v>
      </c>
      <c r="G476" s="26">
        <f t="shared" si="3"/>
        <v>87331954.5</v>
      </c>
      <c r="H476" s="28">
        <v>35300</v>
      </c>
      <c r="I476" s="28"/>
      <c r="J476" s="28"/>
      <c r="K476" s="28"/>
      <c r="L476" s="28">
        <v>21425</v>
      </c>
      <c r="M476" s="28"/>
      <c r="N476" s="28">
        <v>13780</v>
      </c>
      <c r="O476" s="28"/>
      <c r="P476" s="28"/>
      <c r="Q476" s="28"/>
      <c r="R476" s="28">
        <v>7720</v>
      </c>
      <c r="S476" s="27"/>
    </row>
    <row r="477" spans="1:19" s="9" customFormat="1" ht="30">
      <c r="A477" s="4">
        <v>468</v>
      </c>
      <c r="B477" s="5" t="s">
        <v>874</v>
      </c>
      <c r="C477" s="5" t="s">
        <v>875</v>
      </c>
      <c r="D477" s="6" t="s">
        <v>16</v>
      </c>
      <c r="E477" s="26">
        <v>1411.74</v>
      </c>
      <c r="F477" s="26">
        <v>17770</v>
      </c>
      <c r="G477" s="26">
        <f t="shared" si="3"/>
        <v>25086619.8</v>
      </c>
      <c r="H477" s="28">
        <v>6945</v>
      </c>
      <c r="I477" s="28"/>
      <c r="J477" s="28"/>
      <c r="K477" s="28"/>
      <c r="L477" s="28">
        <v>4400</v>
      </c>
      <c r="M477" s="28"/>
      <c r="N477" s="28">
        <v>3500</v>
      </c>
      <c r="O477" s="28"/>
      <c r="P477" s="28"/>
      <c r="Q477" s="28"/>
      <c r="R477" s="28">
        <v>2925</v>
      </c>
      <c r="S477" s="27"/>
    </row>
    <row r="478" spans="1:19" s="9" customFormat="1" ht="15">
      <c r="A478" s="4">
        <v>469</v>
      </c>
      <c r="B478" s="5" t="s">
        <v>592</v>
      </c>
      <c r="C478" s="5" t="s">
        <v>593</v>
      </c>
      <c r="D478" s="6" t="s">
        <v>53</v>
      </c>
      <c r="E478" s="7">
        <v>35.56</v>
      </c>
      <c r="F478" s="8">
        <v>904705</v>
      </c>
      <c r="G478" s="26">
        <f t="shared" si="3"/>
        <v>32171309.8</v>
      </c>
      <c r="H478" s="8">
        <v>308040</v>
      </c>
      <c r="I478" s="8"/>
      <c r="J478" s="8"/>
      <c r="K478" s="8"/>
      <c r="L478" s="8">
        <v>239450</v>
      </c>
      <c r="M478" s="8"/>
      <c r="N478" s="8">
        <v>219093</v>
      </c>
      <c r="O478" s="8"/>
      <c r="P478" s="8"/>
      <c r="Q478" s="8"/>
      <c r="R478" s="8">
        <v>138122</v>
      </c>
      <c r="S478" s="8"/>
    </row>
    <row r="479" spans="1:19" s="9" customFormat="1" ht="45">
      <c r="A479" s="4">
        <v>470</v>
      </c>
      <c r="B479" s="5" t="s">
        <v>594</v>
      </c>
      <c r="C479" s="5" t="s">
        <v>595</v>
      </c>
      <c r="D479" s="6" t="s">
        <v>28</v>
      </c>
      <c r="E479" s="7">
        <v>210.96</v>
      </c>
      <c r="F479" s="8">
        <v>611695</v>
      </c>
      <c r="G479" s="26">
        <f t="shared" si="3"/>
        <v>129043177.2</v>
      </c>
      <c r="H479" s="8">
        <v>211813</v>
      </c>
      <c r="I479" s="8"/>
      <c r="J479" s="8"/>
      <c r="K479" s="8"/>
      <c r="L479" s="8">
        <v>160567</v>
      </c>
      <c r="M479" s="8"/>
      <c r="N479" s="8">
        <v>147060</v>
      </c>
      <c r="O479" s="8"/>
      <c r="P479" s="8"/>
      <c r="Q479" s="8"/>
      <c r="R479" s="8">
        <v>92255</v>
      </c>
      <c r="S479" s="8"/>
    </row>
    <row r="480" spans="1:19" s="9" customFormat="1" ht="15">
      <c r="A480" s="4">
        <v>471</v>
      </c>
      <c r="B480" s="5" t="s">
        <v>594</v>
      </c>
      <c r="C480" s="5" t="s">
        <v>596</v>
      </c>
      <c r="D480" s="6" t="s">
        <v>15</v>
      </c>
      <c r="E480" s="7">
        <v>15.24</v>
      </c>
      <c r="F480" s="8">
        <v>337078</v>
      </c>
      <c r="G480" s="26">
        <f t="shared" si="3"/>
        <v>5137068.72</v>
      </c>
      <c r="H480" s="8">
        <v>117329</v>
      </c>
      <c r="I480" s="8"/>
      <c r="J480" s="8"/>
      <c r="K480" s="8"/>
      <c r="L480" s="8">
        <v>89265</v>
      </c>
      <c r="M480" s="8"/>
      <c r="N480" s="8">
        <v>79217</v>
      </c>
      <c r="O480" s="8"/>
      <c r="P480" s="8"/>
      <c r="Q480" s="8"/>
      <c r="R480" s="8">
        <v>51267</v>
      </c>
      <c r="S480" s="8"/>
    </row>
    <row r="481" spans="1:19" s="9" customFormat="1" ht="30">
      <c r="A481" s="4">
        <v>472</v>
      </c>
      <c r="B481" s="5" t="s">
        <v>597</v>
      </c>
      <c r="C481" s="5" t="s">
        <v>598</v>
      </c>
      <c r="D481" s="6" t="s">
        <v>28</v>
      </c>
      <c r="E481" s="7">
        <v>990</v>
      </c>
      <c r="F481" s="8">
        <v>13564</v>
      </c>
      <c r="G481" s="26">
        <f t="shared" si="3"/>
        <v>13428360</v>
      </c>
      <c r="H481" s="8">
        <v>4074</v>
      </c>
      <c r="I481" s="8"/>
      <c r="J481" s="8"/>
      <c r="K481" s="8"/>
      <c r="L481" s="8">
        <v>3910</v>
      </c>
      <c r="M481" s="8"/>
      <c r="N481" s="8">
        <v>3601</v>
      </c>
      <c r="O481" s="8"/>
      <c r="P481" s="8"/>
      <c r="Q481" s="8"/>
      <c r="R481" s="8">
        <v>1979</v>
      </c>
      <c r="S481" s="8"/>
    </row>
    <row r="482" spans="1:19" s="9" customFormat="1" ht="30">
      <c r="A482" s="4">
        <v>473</v>
      </c>
      <c r="B482" s="5" t="s">
        <v>599</v>
      </c>
      <c r="C482" s="5" t="s">
        <v>600</v>
      </c>
      <c r="D482" s="6" t="s">
        <v>242</v>
      </c>
      <c r="E482" s="7">
        <v>5048.01</v>
      </c>
      <c r="F482" s="8">
        <v>12427</v>
      </c>
      <c r="G482" s="26">
        <f t="shared" si="3"/>
        <v>62731620.27</v>
      </c>
      <c r="H482" s="8">
        <v>5033</v>
      </c>
      <c r="I482" s="8"/>
      <c r="J482" s="8"/>
      <c r="K482" s="8"/>
      <c r="L482" s="8">
        <v>3863</v>
      </c>
      <c r="M482" s="8"/>
      <c r="N482" s="8">
        <v>2621</v>
      </c>
      <c r="O482" s="8"/>
      <c r="P482" s="8"/>
      <c r="Q482" s="8"/>
      <c r="R482" s="8">
        <v>910</v>
      </c>
      <c r="S482" s="8"/>
    </row>
    <row r="483" spans="1:19" s="9" customFormat="1" ht="15">
      <c r="A483" s="4">
        <v>474</v>
      </c>
      <c r="B483" s="5" t="s">
        <v>601</v>
      </c>
      <c r="C483" s="5" t="s">
        <v>602</v>
      </c>
      <c r="D483" s="6" t="s">
        <v>15</v>
      </c>
      <c r="E483" s="7">
        <v>47.5</v>
      </c>
      <c r="F483" s="8">
        <v>22510</v>
      </c>
      <c r="G483" s="26">
        <f t="shared" si="3"/>
        <v>1069225</v>
      </c>
      <c r="H483" s="8">
        <v>10045</v>
      </c>
      <c r="I483" s="8"/>
      <c r="J483" s="8"/>
      <c r="K483" s="8"/>
      <c r="L483" s="8">
        <v>6140</v>
      </c>
      <c r="M483" s="8"/>
      <c r="N483" s="8">
        <v>4075</v>
      </c>
      <c r="O483" s="8"/>
      <c r="P483" s="8"/>
      <c r="Q483" s="8"/>
      <c r="R483" s="8">
        <v>2250</v>
      </c>
      <c r="S483" s="8"/>
    </row>
    <row r="484" spans="1:19" s="9" customFormat="1" ht="15">
      <c r="A484" s="4">
        <v>475</v>
      </c>
      <c r="B484" s="5" t="s">
        <v>601</v>
      </c>
      <c r="C484" s="5" t="s">
        <v>603</v>
      </c>
      <c r="D484" s="6" t="s">
        <v>15</v>
      </c>
      <c r="E484" s="7">
        <v>28.69</v>
      </c>
      <c r="F484" s="8">
        <v>99330</v>
      </c>
      <c r="G484" s="26">
        <f t="shared" si="3"/>
        <v>2849777.7</v>
      </c>
      <c r="H484" s="8">
        <v>29280</v>
      </c>
      <c r="I484" s="8"/>
      <c r="J484" s="8"/>
      <c r="K484" s="8"/>
      <c r="L484" s="8">
        <v>30070</v>
      </c>
      <c r="M484" s="8"/>
      <c r="N484" s="8">
        <v>21400</v>
      </c>
      <c r="O484" s="8"/>
      <c r="P484" s="8"/>
      <c r="Q484" s="8"/>
      <c r="R484" s="8">
        <v>18580</v>
      </c>
      <c r="S484" s="8"/>
    </row>
    <row r="485" spans="1:19" s="9" customFormat="1" ht="15">
      <c r="A485" s="4">
        <v>476</v>
      </c>
      <c r="B485" s="5" t="s">
        <v>604</v>
      </c>
      <c r="C485" s="5" t="s">
        <v>605</v>
      </c>
      <c r="D485" s="6" t="s">
        <v>15</v>
      </c>
      <c r="E485" s="7">
        <v>5951.88</v>
      </c>
      <c r="F485" s="8">
        <v>4310</v>
      </c>
      <c r="G485" s="26">
        <f t="shared" si="3"/>
        <v>25652602.8</v>
      </c>
      <c r="H485" s="8">
        <v>2080</v>
      </c>
      <c r="I485" s="8"/>
      <c r="J485" s="8"/>
      <c r="K485" s="8"/>
      <c r="L485" s="8">
        <v>1540</v>
      </c>
      <c r="M485" s="8"/>
      <c r="N485" s="8">
        <v>410</v>
      </c>
      <c r="O485" s="8"/>
      <c r="P485" s="8"/>
      <c r="Q485" s="8"/>
      <c r="R485" s="8">
        <v>280</v>
      </c>
      <c r="S485" s="8"/>
    </row>
    <row r="486" spans="1:19" s="9" customFormat="1" ht="45">
      <c r="A486" s="4">
        <v>477</v>
      </c>
      <c r="B486" s="5" t="s">
        <v>604</v>
      </c>
      <c r="C486" s="5" t="s">
        <v>606</v>
      </c>
      <c r="D486" s="6" t="s">
        <v>28</v>
      </c>
      <c r="E486" s="7">
        <v>54596.02</v>
      </c>
      <c r="F486" s="8">
        <v>1638</v>
      </c>
      <c r="G486" s="26">
        <f t="shared" si="3"/>
        <v>89428280.75999999</v>
      </c>
      <c r="H486" s="8">
        <v>850</v>
      </c>
      <c r="I486" s="8"/>
      <c r="J486" s="8"/>
      <c r="K486" s="8"/>
      <c r="L486" s="8">
        <v>448</v>
      </c>
      <c r="M486" s="8"/>
      <c r="N486" s="8">
        <v>242</v>
      </c>
      <c r="O486" s="8"/>
      <c r="P486" s="8"/>
      <c r="Q486" s="8"/>
      <c r="R486" s="8">
        <v>98</v>
      </c>
      <c r="S486" s="8"/>
    </row>
    <row r="487" spans="1:19" s="9" customFormat="1" ht="15">
      <c r="A487" s="4">
        <v>478</v>
      </c>
      <c r="B487" s="5" t="s">
        <v>607</v>
      </c>
      <c r="C487" s="5" t="s">
        <v>608</v>
      </c>
      <c r="D487" s="6" t="s">
        <v>118</v>
      </c>
      <c r="E487" s="7">
        <v>436.59</v>
      </c>
      <c r="F487" s="8">
        <v>189285</v>
      </c>
      <c r="G487" s="26">
        <f t="shared" si="3"/>
        <v>82639938.14999999</v>
      </c>
      <c r="H487" s="8">
        <v>66287</v>
      </c>
      <c r="I487" s="8"/>
      <c r="J487" s="8"/>
      <c r="K487" s="8"/>
      <c r="L487" s="8">
        <v>54216</v>
      </c>
      <c r="M487" s="8"/>
      <c r="N487" s="8">
        <v>47269</v>
      </c>
      <c r="O487" s="8"/>
      <c r="P487" s="8"/>
      <c r="Q487" s="8"/>
      <c r="R487" s="8">
        <v>21513</v>
      </c>
      <c r="S487" s="8"/>
    </row>
    <row r="488" spans="1:19" s="9" customFormat="1" ht="30">
      <c r="A488" s="4">
        <v>479</v>
      </c>
      <c r="B488" s="5" t="s">
        <v>607</v>
      </c>
      <c r="C488" s="5" t="s">
        <v>609</v>
      </c>
      <c r="D488" s="6" t="s">
        <v>28</v>
      </c>
      <c r="E488" s="7">
        <v>653.4</v>
      </c>
      <c r="F488" s="8">
        <v>71077</v>
      </c>
      <c r="G488" s="26">
        <f t="shared" si="3"/>
        <v>46441711.8</v>
      </c>
      <c r="H488" s="8">
        <v>27282</v>
      </c>
      <c r="I488" s="8"/>
      <c r="J488" s="8"/>
      <c r="K488" s="8"/>
      <c r="L488" s="8">
        <v>18846</v>
      </c>
      <c r="M488" s="8"/>
      <c r="N488" s="8">
        <v>16977</v>
      </c>
      <c r="O488" s="8"/>
      <c r="P488" s="8"/>
      <c r="Q488" s="8"/>
      <c r="R488" s="8">
        <v>7972</v>
      </c>
      <c r="S488" s="8"/>
    </row>
    <row r="489" spans="1:19" s="9" customFormat="1" ht="15">
      <c r="A489" s="4">
        <v>480</v>
      </c>
      <c r="B489" s="5" t="s">
        <v>607</v>
      </c>
      <c r="C489" s="5" t="s">
        <v>253</v>
      </c>
      <c r="D489" s="6" t="s">
        <v>118</v>
      </c>
      <c r="E489" s="7">
        <v>200.97</v>
      </c>
      <c r="F489" s="8">
        <v>69000</v>
      </c>
      <c r="G489" s="26">
        <f t="shared" si="3"/>
        <v>13866930</v>
      </c>
      <c r="H489" s="8">
        <v>26599</v>
      </c>
      <c r="I489" s="8"/>
      <c r="J489" s="8"/>
      <c r="K489" s="8"/>
      <c r="L489" s="8">
        <v>18181</v>
      </c>
      <c r="M489" s="8"/>
      <c r="N489" s="8">
        <v>15171</v>
      </c>
      <c r="O489" s="8"/>
      <c r="P489" s="8"/>
      <c r="Q489" s="8"/>
      <c r="R489" s="8">
        <v>9049</v>
      </c>
      <c r="S489" s="8"/>
    </row>
    <row r="490" spans="1:19" s="9" customFormat="1" ht="15">
      <c r="A490" s="4">
        <v>481</v>
      </c>
      <c r="B490" s="5" t="s">
        <v>607</v>
      </c>
      <c r="C490" s="5" t="s">
        <v>610</v>
      </c>
      <c r="D490" s="6" t="s">
        <v>118</v>
      </c>
      <c r="E490" s="7">
        <v>110.88</v>
      </c>
      <c r="F490" s="8">
        <v>240665</v>
      </c>
      <c r="G490" s="26">
        <f t="shared" si="3"/>
        <v>26684935.2</v>
      </c>
      <c r="H490" s="8">
        <v>71901</v>
      </c>
      <c r="I490" s="8"/>
      <c r="J490" s="8"/>
      <c r="K490" s="8"/>
      <c r="L490" s="8">
        <v>68353</v>
      </c>
      <c r="M490" s="8"/>
      <c r="N490" s="8">
        <v>57599</v>
      </c>
      <c r="O490" s="8"/>
      <c r="P490" s="8"/>
      <c r="Q490" s="8"/>
      <c r="R490" s="8">
        <v>42812</v>
      </c>
      <c r="S490" s="8"/>
    </row>
    <row r="491" spans="1:19" s="9" customFormat="1" ht="30">
      <c r="A491" s="4">
        <v>482</v>
      </c>
      <c r="B491" s="5" t="s">
        <v>611</v>
      </c>
      <c r="C491" s="5" t="s">
        <v>612</v>
      </c>
      <c r="D491" s="6" t="s">
        <v>28</v>
      </c>
      <c r="E491" s="7">
        <v>1264.5</v>
      </c>
      <c r="F491" s="8">
        <v>210</v>
      </c>
      <c r="G491" s="26">
        <f t="shared" si="3"/>
        <v>265545</v>
      </c>
      <c r="H491" s="8">
        <v>121</v>
      </c>
      <c r="I491" s="8"/>
      <c r="J491" s="8"/>
      <c r="K491" s="8"/>
      <c r="L491" s="8">
        <v>18</v>
      </c>
      <c r="M491" s="8"/>
      <c r="N491" s="8">
        <v>67</v>
      </c>
      <c r="O491" s="8"/>
      <c r="P491" s="8"/>
      <c r="Q491" s="8"/>
      <c r="R491" s="8">
        <v>4</v>
      </c>
      <c r="S491" s="8"/>
    </row>
    <row r="492" spans="1:43" s="1" customFormat="1" ht="30">
      <c r="A492" s="4">
        <v>483</v>
      </c>
      <c r="B492" s="5" t="s">
        <v>611</v>
      </c>
      <c r="C492" s="5" t="s">
        <v>613</v>
      </c>
      <c r="D492" s="6" t="s">
        <v>28</v>
      </c>
      <c r="E492" s="7">
        <v>2436.3</v>
      </c>
      <c r="F492" s="8">
        <v>177</v>
      </c>
      <c r="G492" s="26">
        <f t="shared" si="3"/>
        <v>431225.10000000003</v>
      </c>
      <c r="H492" s="8">
        <v>156</v>
      </c>
      <c r="I492" s="8"/>
      <c r="J492" s="8"/>
      <c r="K492" s="8"/>
      <c r="L492" s="8">
        <v>13</v>
      </c>
      <c r="M492" s="8"/>
      <c r="N492" s="8">
        <v>6</v>
      </c>
      <c r="O492" s="8"/>
      <c r="P492" s="8"/>
      <c r="Q492" s="8"/>
      <c r="R492" s="8">
        <v>2</v>
      </c>
      <c r="S492" s="8"/>
      <c r="T492" s="35"/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F492" s="35"/>
      <c r="AG492" s="35"/>
      <c r="AH492" s="35"/>
      <c r="AI492" s="35"/>
      <c r="AJ492" s="35"/>
      <c r="AK492" s="35"/>
      <c r="AL492" s="35"/>
      <c r="AM492" s="35"/>
      <c r="AN492" s="35"/>
      <c r="AO492" s="35"/>
      <c r="AP492" s="35"/>
      <c r="AQ492" s="35"/>
    </row>
    <row r="493" spans="1:43" s="1" customFormat="1" ht="15">
      <c r="A493" s="4">
        <v>484</v>
      </c>
      <c r="B493" s="5" t="s">
        <v>614</v>
      </c>
      <c r="C493" s="5" t="s">
        <v>615</v>
      </c>
      <c r="D493" s="6" t="s">
        <v>28</v>
      </c>
      <c r="E493" s="7">
        <v>5272.74</v>
      </c>
      <c r="F493" s="8">
        <v>581</v>
      </c>
      <c r="G493" s="26">
        <f t="shared" si="3"/>
        <v>3063461.94</v>
      </c>
      <c r="H493" s="8">
        <v>241</v>
      </c>
      <c r="I493" s="8"/>
      <c r="J493" s="8"/>
      <c r="K493" s="8"/>
      <c r="L493" s="8">
        <v>133</v>
      </c>
      <c r="M493" s="8"/>
      <c r="N493" s="8">
        <v>128</v>
      </c>
      <c r="O493" s="8"/>
      <c r="P493" s="8"/>
      <c r="Q493" s="8"/>
      <c r="R493" s="8">
        <v>79</v>
      </c>
      <c r="S493" s="8"/>
      <c r="T493" s="35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F493" s="35"/>
      <c r="AG493" s="35"/>
      <c r="AH493" s="35"/>
      <c r="AI493" s="35"/>
      <c r="AJ493" s="35"/>
      <c r="AK493" s="35"/>
      <c r="AL493" s="35"/>
      <c r="AM493" s="35"/>
      <c r="AN493" s="35"/>
      <c r="AO493" s="35"/>
      <c r="AP493" s="35"/>
      <c r="AQ493" s="35"/>
    </row>
    <row r="494" spans="1:43" s="1" customFormat="1" ht="15">
      <c r="A494" s="4">
        <v>485</v>
      </c>
      <c r="B494" s="5" t="s">
        <v>616</v>
      </c>
      <c r="C494" s="5" t="s">
        <v>216</v>
      </c>
      <c r="D494" s="6" t="s">
        <v>15</v>
      </c>
      <c r="E494" s="7">
        <v>50.49</v>
      </c>
      <c r="F494" s="8">
        <v>180076</v>
      </c>
      <c r="G494" s="26">
        <f t="shared" si="3"/>
        <v>9092037.24</v>
      </c>
      <c r="H494" s="8">
        <v>73390</v>
      </c>
      <c r="I494" s="8"/>
      <c r="J494" s="8"/>
      <c r="K494" s="8"/>
      <c r="L494" s="8">
        <v>45748</v>
      </c>
      <c r="M494" s="8"/>
      <c r="N494" s="8">
        <v>38734</v>
      </c>
      <c r="O494" s="8"/>
      <c r="P494" s="8"/>
      <c r="Q494" s="8"/>
      <c r="R494" s="8">
        <v>22204</v>
      </c>
      <c r="S494" s="8"/>
      <c r="T494" s="35"/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F494" s="35"/>
      <c r="AG494" s="35"/>
      <c r="AH494" s="35"/>
      <c r="AI494" s="35"/>
      <c r="AJ494" s="35"/>
      <c r="AK494" s="35"/>
      <c r="AL494" s="35"/>
      <c r="AM494" s="35"/>
      <c r="AN494" s="35"/>
      <c r="AO494" s="35"/>
      <c r="AP494" s="35"/>
      <c r="AQ494" s="35"/>
    </row>
    <row r="495" spans="1:43" s="1" customFormat="1" ht="15">
      <c r="A495" s="4">
        <v>486</v>
      </c>
      <c r="B495" s="5" t="s">
        <v>616</v>
      </c>
      <c r="C495" s="5" t="s">
        <v>36</v>
      </c>
      <c r="D495" s="6" t="s">
        <v>15</v>
      </c>
      <c r="E495" s="7">
        <v>37.62</v>
      </c>
      <c r="F495" s="8">
        <v>521932</v>
      </c>
      <c r="G495" s="26">
        <f t="shared" si="3"/>
        <v>19635081.84</v>
      </c>
      <c r="H495" s="8">
        <v>217124</v>
      </c>
      <c r="I495" s="8"/>
      <c r="J495" s="8"/>
      <c r="K495" s="8"/>
      <c r="L495" s="8">
        <v>121800</v>
      </c>
      <c r="M495" s="8"/>
      <c r="N495" s="8">
        <v>121058</v>
      </c>
      <c r="O495" s="8"/>
      <c r="P495" s="8"/>
      <c r="Q495" s="8"/>
      <c r="R495" s="8">
        <v>61950</v>
      </c>
      <c r="S495" s="8"/>
      <c r="T495" s="35"/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F495" s="35"/>
      <c r="AG495" s="35"/>
      <c r="AH495" s="35"/>
      <c r="AI495" s="35"/>
      <c r="AJ495" s="35"/>
      <c r="AK495" s="35"/>
      <c r="AL495" s="35"/>
      <c r="AM495" s="35"/>
      <c r="AN495" s="35"/>
      <c r="AO495" s="35"/>
      <c r="AP495" s="35"/>
      <c r="AQ495" s="35"/>
    </row>
    <row r="496" spans="1:43" s="1" customFormat="1" ht="30">
      <c r="A496" s="4">
        <v>487</v>
      </c>
      <c r="B496" s="5" t="s">
        <v>617</v>
      </c>
      <c r="C496" s="5" t="s">
        <v>618</v>
      </c>
      <c r="D496" s="6" t="s">
        <v>15</v>
      </c>
      <c r="E496" s="7">
        <v>47.52</v>
      </c>
      <c r="F496" s="8">
        <v>150925</v>
      </c>
      <c r="G496" s="26">
        <f t="shared" si="3"/>
        <v>7171956.000000001</v>
      </c>
      <c r="H496" s="8">
        <v>53918</v>
      </c>
      <c r="I496" s="8"/>
      <c r="J496" s="8"/>
      <c r="K496" s="8"/>
      <c r="L496" s="8">
        <v>37360</v>
      </c>
      <c r="M496" s="8"/>
      <c r="N496" s="8">
        <v>38163</v>
      </c>
      <c r="O496" s="8"/>
      <c r="P496" s="8"/>
      <c r="Q496" s="8"/>
      <c r="R496" s="8">
        <v>21484</v>
      </c>
      <c r="S496" s="8"/>
      <c r="T496" s="35"/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F496" s="35"/>
      <c r="AG496" s="35"/>
      <c r="AH496" s="35"/>
      <c r="AI496" s="35"/>
      <c r="AJ496" s="35"/>
      <c r="AK496" s="35"/>
      <c r="AL496" s="35"/>
      <c r="AM496" s="35"/>
      <c r="AN496" s="35"/>
      <c r="AO496" s="35"/>
      <c r="AP496" s="35"/>
      <c r="AQ496" s="35"/>
    </row>
    <row r="497" spans="1:43" s="1" customFormat="1" ht="15">
      <c r="A497" s="4">
        <v>488</v>
      </c>
      <c r="B497" s="5" t="s">
        <v>619</v>
      </c>
      <c r="C497" s="5" t="s">
        <v>491</v>
      </c>
      <c r="D497" s="6" t="s">
        <v>15</v>
      </c>
      <c r="E497" s="7">
        <v>1.28</v>
      </c>
      <c r="F497" s="8">
        <v>2073945</v>
      </c>
      <c r="G497" s="26">
        <f t="shared" si="3"/>
        <v>2654649.6</v>
      </c>
      <c r="H497" s="8">
        <v>670675</v>
      </c>
      <c r="I497" s="8"/>
      <c r="J497" s="8"/>
      <c r="K497" s="8"/>
      <c r="L497" s="8">
        <v>558875</v>
      </c>
      <c r="M497" s="8"/>
      <c r="N497" s="8">
        <v>543780</v>
      </c>
      <c r="O497" s="8"/>
      <c r="P497" s="8"/>
      <c r="Q497" s="8"/>
      <c r="R497" s="8">
        <v>300615</v>
      </c>
      <c r="S497" s="8"/>
      <c r="T497" s="35"/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F497" s="35"/>
      <c r="AG497" s="35"/>
      <c r="AH497" s="35"/>
      <c r="AI497" s="35"/>
      <c r="AJ497" s="35"/>
      <c r="AK497" s="35"/>
      <c r="AL497" s="35"/>
      <c r="AM497" s="35"/>
      <c r="AN497" s="35"/>
      <c r="AO497" s="35"/>
      <c r="AP497" s="35"/>
      <c r="AQ497" s="35"/>
    </row>
    <row r="498" spans="1:43" s="1" customFormat="1" ht="60">
      <c r="A498" s="4">
        <v>489</v>
      </c>
      <c r="B498" s="5" t="s">
        <v>620</v>
      </c>
      <c r="C498" s="5" t="s">
        <v>621</v>
      </c>
      <c r="D498" s="6" t="s">
        <v>152</v>
      </c>
      <c r="E498" s="7">
        <v>1410.94</v>
      </c>
      <c r="F498" s="8">
        <v>180645</v>
      </c>
      <c r="G498" s="26">
        <f t="shared" si="3"/>
        <v>254879256.3</v>
      </c>
      <c r="H498" s="8">
        <v>54005</v>
      </c>
      <c r="I498" s="8"/>
      <c r="J498" s="8"/>
      <c r="K498" s="8"/>
      <c r="L498" s="8">
        <v>57135</v>
      </c>
      <c r="M498" s="8"/>
      <c r="N498" s="8">
        <v>43290</v>
      </c>
      <c r="O498" s="8"/>
      <c r="P498" s="8"/>
      <c r="Q498" s="8"/>
      <c r="R498" s="8">
        <v>26215</v>
      </c>
      <c r="S498" s="8"/>
      <c r="T498" s="35"/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F498" s="35"/>
      <c r="AG498" s="35"/>
      <c r="AH498" s="35"/>
      <c r="AI498" s="35"/>
      <c r="AJ498" s="35"/>
      <c r="AK498" s="35"/>
      <c r="AL498" s="35"/>
      <c r="AM498" s="35"/>
      <c r="AN498" s="35"/>
      <c r="AO498" s="35"/>
      <c r="AP498" s="35"/>
      <c r="AQ498" s="35"/>
    </row>
    <row r="499" spans="1:43" s="1" customFormat="1" ht="90">
      <c r="A499" s="4">
        <v>490</v>
      </c>
      <c r="B499" s="5" t="s">
        <v>622</v>
      </c>
      <c r="C499" s="5" t="s">
        <v>623</v>
      </c>
      <c r="D499" s="6" t="s">
        <v>28</v>
      </c>
      <c r="E499" s="7">
        <v>89397</v>
      </c>
      <c r="F499" s="8">
        <v>1842</v>
      </c>
      <c r="G499" s="26">
        <f t="shared" si="3"/>
        <v>164669274</v>
      </c>
      <c r="H499" s="8">
        <v>877</v>
      </c>
      <c r="I499" s="8"/>
      <c r="J499" s="8"/>
      <c r="K499" s="8"/>
      <c r="L499" s="8">
        <v>572</v>
      </c>
      <c r="M499" s="8"/>
      <c r="N499" s="8">
        <v>273</v>
      </c>
      <c r="O499" s="8"/>
      <c r="P499" s="8"/>
      <c r="Q499" s="8"/>
      <c r="R499" s="8">
        <v>120</v>
      </c>
      <c r="S499" s="8"/>
      <c r="T499" s="35"/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F499" s="35"/>
      <c r="AG499" s="35"/>
      <c r="AH499" s="35"/>
      <c r="AI499" s="35"/>
      <c r="AJ499" s="35"/>
      <c r="AK499" s="35"/>
      <c r="AL499" s="35"/>
      <c r="AM499" s="35"/>
      <c r="AN499" s="35"/>
      <c r="AO499" s="35"/>
      <c r="AP499" s="35"/>
      <c r="AQ499" s="35"/>
    </row>
    <row r="500" spans="1:43" s="1" customFormat="1" ht="45">
      <c r="A500" s="4">
        <v>491</v>
      </c>
      <c r="B500" s="5" t="s">
        <v>624</v>
      </c>
      <c r="C500" s="5" t="s">
        <v>625</v>
      </c>
      <c r="D500" s="6" t="s">
        <v>111</v>
      </c>
      <c r="E500" s="7">
        <v>1183.54</v>
      </c>
      <c r="F500" s="8">
        <v>1640</v>
      </c>
      <c r="G500" s="26">
        <f t="shared" si="3"/>
        <v>1941005.5999999999</v>
      </c>
      <c r="H500" s="8">
        <v>535</v>
      </c>
      <c r="I500" s="8"/>
      <c r="J500" s="8"/>
      <c r="K500" s="8"/>
      <c r="L500" s="8">
        <v>410</v>
      </c>
      <c r="M500" s="8"/>
      <c r="N500" s="8">
        <v>455</v>
      </c>
      <c r="O500" s="8"/>
      <c r="P500" s="8"/>
      <c r="Q500" s="8"/>
      <c r="R500" s="8">
        <v>240</v>
      </c>
      <c r="S500" s="8"/>
      <c r="T500" s="35"/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F500" s="35"/>
      <c r="AG500" s="35"/>
      <c r="AH500" s="35"/>
      <c r="AI500" s="35"/>
      <c r="AJ500" s="35"/>
      <c r="AK500" s="35"/>
      <c r="AL500" s="35"/>
      <c r="AM500" s="35"/>
      <c r="AN500" s="35"/>
      <c r="AO500" s="35"/>
      <c r="AP500" s="35"/>
      <c r="AQ500" s="35"/>
    </row>
    <row r="501" spans="1:43" s="1" customFormat="1" ht="15">
      <c r="A501" s="4">
        <v>492</v>
      </c>
      <c r="B501" s="5" t="s">
        <v>626</v>
      </c>
      <c r="C501" s="5" t="s">
        <v>121</v>
      </c>
      <c r="D501" s="6" t="s">
        <v>15</v>
      </c>
      <c r="E501" s="7">
        <v>1.03</v>
      </c>
      <c r="F501" s="8">
        <v>181180</v>
      </c>
      <c r="G501" s="26">
        <f t="shared" si="3"/>
        <v>186615.4</v>
      </c>
      <c r="H501" s="8">
        <v>66735</v>
      </c>
      <c r="I501" s="8"/>
      <c r="J501" s="8"/>
      <c r="K501" s="8"/>
      <c r="L501" s="8">
        <v>44615</v>
      </c>
      <c r="M501" s="8"/>
      <c r="N501" s="8">
        <v>41780</v>
      </c>
      <c r="O501" s="8"/>
      <c r="P501" s="8"/>
      <c r="Q501" s="8"/>
      <c r="R501" s="8">
        <v>28050</v>
      </c>
      <c r="S501" s="8"/>
      <c r="T501" s="35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F501" s="35"/>
      <c r="AG501" s="35"/>
      <c r="AH501" s="35"/>
      <c r="AI501" s="35"/>
      <c r="AJ501" s="35"/>
      <c r="AK501" s="35"/>
      <c r="AL501" s="35"/>
      <c r="AM501" s="35"/>
      <c r="AN501" s="35"/>
      <c r="AO501" s="35"/>
      <c r="AP501" s="35"/>
      <c r="AQ501" s="35"/>
    </row>
    <row r="502" spans="1:43" s="1" customFormat="1" ht="15">
      <c r="A502" s="4">
        <v>493</v>
      </c>
      <c r="B502" s="5" t="s">
        <v>626</v>
      </c>
      <c r="C502" s="5" t="s">
        <v>627</v>
      </c>
      <c r="D502" s="6" t="s">
        <v>16</v>
      </c>
      <c r="E502" s="7">
        <v>5.54</v>
      </c>
      <c r="F502" s="8">
        <v>2046450</v>
      </c>
      <c r="G502" s="26">
        <f t="shared" si="3"/>
        <v>11337333</v>
      </c>
      <c r="H502" s="8">
        <v>673088</v>
      </c>
      <c r="I502" s="8"/>
      <c r="J502" s="8"/>
      <c r="K502" s="8"/>
      <c r="L502" s="8">
        <v>520181</v>
      </c>
      <c r="M502" s="8"/>
      <c r="N502" s="8">
        <v>525478</v>
      </c>
      <c r="O502" s="8"/>
      <c r="P502" s="8"/>
      <c r="Q502" s="8"/>
      <c r="R502" s="8">
        <v>327703</v>
      </c>
      <c r="S502" s="8"/>
      <c r="T502" s="35"/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F502" s="35"/>
      <c r="AG502" s="35"/>
      <c r="AH502" s="35"/>
      <c r="AI502" s="35"/>
      <c r="AJ502" s="35"/>
      <c r="AK502" s="35"/>
      <c r="AL502" s="35"/>
      <c r="AM502" s="35"/>
      <c r="AN502" s="35"/>
      <c r="AO502" s="35"/>
      <c r="AP502" s="35"/>
      <c r="AQ502" s="35"/>
    </row>
    <row r="503" spans="1:43" s="1" customFormat="1" ht="30">
      <c r="A503" s="4">
        <v>494</v>
      </c>
      <c r="B503" s="5" t="s">
        <v>628</v>
      </c>
      <c r="C503" s="5" t="s">
        <v>629</v>
      </c>
      <c r="D503" s="6" t="s">
        <v>15</v>
      </c>
      <c r="E503" s="7">
        <v>26.73</v>
      </c>
      <c r="F503" s="8">
        <v>3575</v>
      </c>
      <c r="G503" s="26">
        <f t="shared" si="3"/>
        <v>95559.75</v>
      </c>
      <c r="H503" s="8">
        <v>2325</v>
      </c>
      <c r="I503" s="8"/>
      <c r="J503" s="8"/>
      <c r="K503" s="8"/>
      <c r="L503" s="8">
        <v>1250</v>
      </c>
      <c r="M503" s="8"/>
      <c r="N503" s="8">
        <v>0</v>
      </c>
      <c r="O503" s="8"/>
      <c r="P503" s="8"/>
      <c r="Q503" s="8"/>
      <c r="R503" s="8">
        <v>0</v>
      </c>
      <c r="S503" s="8"/>
      <c r="T503" s="35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F503" s="35"/>
      <c r="AG503" s="35"/>
      <c r="AH503" s="35"/>
      <c r="AI503" s="35"/>
      <c r="AJ503" s="35"/>
      <c r="AK503" s="35"/>
      <c r="AL503" s="35"/>
      <c r="AM503" s="35"/>
      <c r="AN503" s="35"/>
      <c r="AO503" s="35"/>
      <c r="AP503" s="35"/>
      <c r="AQ503" s="35"/>
    </row>
    <row r="504" spans="1:43" s="1" customFormat="1" ht="45">
      <c r="A504" s="4">
        <v>495</v>
      </c>
      <c r="B504" s="5" t="s">
        <v>630</v>
      </c>
      <c r="C504" s="5" t="s">
        <v>631</v>
      </c>
      <c r="D504" s="6" t="s">
        <v>28</v>
      </c>
      <c r="E504" s="7">
        <v>69.2</v>
      </c>
      <c r="F504" s="8">
        <v>63563</v>
      </c>
      <c r="G504" s="26">
        <f t="shared" si="3"/>
        <v>4398559.600000001</v>
      </c>
      <c r="H504" s="8">
        <v>24673</v>
      </c>
      <c r="I504" s="8"/>
      <c r="J504" s="8"/>
      <c r="K504" s="8"/>
      <c r="L504" s="8">
        <v>17510</v>
      </c>
      <c r="M504" s="8"/>
      <c r="N504" s="8">
        <v>17420</v>
      </c>
      <c r="O504" s="8"/>
      <c r="P504" s="8"/>
      <c r="Q504" s="8"/>
      <c r="R504" s="8">
        <v>3960</v>
      </c>
      <c r="S504" s="8"/>
      <c r="T504" s="35"/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F504" s="35"/>
      <c r="AG504" s="35"/>
      <c r="AH504" s="35"/>
      <c r="AI504" s="35"/>
      <c r="AJ504" s="35"/>
      <c r="AK504" s="35"/>
      <c r="AL504" s="35"/>
      <c r="AM504" s="35"/>
      <c r="AN504" s="35"/>
      <c r="AO504" s="35"/>
      <c r="AP504" s="35"/>
      <c r="AQ504" s="35"/>
    </row>
    <row r="505" spans="1:43" s="1" customFormat="1" ht="30">
      <c r="A505" s="4">
        <v>496</v>
      </c>
      <c r="B505" s="5" t="s">
        <v>632</v>
      </c>
      <c r="C505" s="5" t="s">
        <v>633</v>
      </c>
      <c r="D505" s="6" t="s">
        <v>16</v>
      </c>
      <c r="E505" s="7">
        <v>81.18</v>
      </c>
      <c r="F505" s="8">
        <v>722475</v>
      </c>
      <c r="G505" s="26">
        <f t="shared" si="3"/>
        <v>58650520.50000001</v>
      </c>
      <c r="H505" s="8">
        <v>237629</v>
      </c>
      <c r="I505" s="8"/>
      <c r="J505" s="8"/>
      <c r="K505" s="8"/>
      <c r="L505" s="8">
        <v>192592</v>
      </c>
      <c r="M505" s="8"/>
      <c r="N505" s="8">
        <v>173126</v>
      </c>
      <c r="O505" s="8"/>
      <c r="P505" s="8"/>
      <c r="Q505" s="8"/>
      <c r="R505" s="8">
        <v>119128</v>
      </c>
      <c r="S505" s="8"/>
      <c r="T505" s="35"/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F505" s="35"/>
      <c r="AG505" s="35"/>
      <c r="AH505" s="35"/>
      <c r="AI505" s="35"/>
      <c r="AJ505" s="35"/>
      <c r="AK505" s="35"/>
      <c r="AL505" s="35"/>
      <c r="AM505" s="35"/>
      <c r="AN505" s="35"/>
      <c r="AO505" s="35"/>
      <c r="AP505" s="35"/>
      <c r="AQ505" s="35"/>
    </row>
    <row r="506" spans="1:43" s="1" customFormat="1" ht="15">
      <c r="A506" s="4">
        <v>497</v>
      </c>
      <c r="B506" s="5" t="s">
        <v>632</v>
      </c>
      <c r="C506" s="5" t="s">
        <v>634</v>
      </c>
      <c r="D506" s="6" t="s">
        <v>15</v>
      </c>
      <c r="E506" s="7">
        <v>17.32</v>
      </c>
      <c r="F506" s="8">
        <v>475625</v>
      </c>
      <c r="G506" s="26">
        <f t="shared" si="3"/>
        <v>8237825</v>
      </c>
      <c r="H506" s="8">
        <v>164517</v>
      </c>
      <c r="I506" s="8"/>
      <c r="J506" s="8"/>
      <c r="K506" s="8"/>
      <c r="L506" s="8">
        <v>123578</v>
      </c>
      <c r="M506" s="8"/>
      <c r="N506" s="8">
        <v>119318</v>
      </c>
      <c r="O506" s="8"/>
      <c r="P506" s="8"/>
      <c r="Q506" s="8"/>
      <c r="R506" s="8">
        <v>68212</v>
      </c>
      <c r="S506" s="8"/>
      <c r="T506" s="35"/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F506" s="35"/>
      <c r="AG506" s="35"/>
      <c r="AH506" s="35"/>
      <c r="AI506" s="35"/>
      <c r="AJ506" s="35"/>
      <c r="AK506" s="35"/>
      <c r="AL506" s="35"/>
      <c r="AM506" s="35"/>
      <c r="AN506" s="35"/>
      <c r="AO506" s="35"/>
      <c r="AP506" s="35"/>
      <c r="AQ506" s="35"/>
    </row>
    <row r="507" spans="1:43" s="1" customFormat="1" ht="30">
      <c r="A507" s="4">
        <v>498</v>
      </c>
      <c r="B507" s="5" t="s">
        <v>635</v>
      </c>
      <c r="C507" s="5" t="s">
        <v>636</v>
      </c>
      <c r="D507" s="6" t="s">
        <v>16</v>
      </c>
      <c r="E507" s="7">
        <v>8.41</v>
      </c>
      <c r="F507" s="8">
        <v>312700</v>
      </c>
      <c r="G507" s="26">
        <f t="shared" si="3"/>
        <v>2629807</v>
      </c>
      <c r="H507" s="8">
        <v>96375</v>
      </c>
      <c r="I507" s="8"/>
      <c r="J507" s="8"/>
      <c r="K507" s="8"/>
      <c r="L507" s="8">
        <v>93675</v>
      </c>
      <c r="M507" s="8"/>
      <c r="N507" s="8">
        <v>82366</v>
      </c>
      <c r="O507" s="8"/>
      <c r="P507" s="8"/>
      <c r="Q507" s="8"/>
      <c r="R507" s="8">
        <v>40284</v>
      </c>
      <c r="S507" s="8"/>
      <c r="T507" s="35"/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F507" s="35"/>
      <c r="AG507" s="35"/>
      <c r="AH507" s="35"/>
      <c r="AI507" s="35"/>
      <c r="AJ507" s="35"/>
      <c r="AK507" s="35"/>
      <c r="AL507" s="35"/>
      <c r="AM507" s="35"/>
      <c r="AN507" s="35"/>
      <c r="AO507" s="35"/>
      <c r="AP507" s="35"/>
      <c r="AQ507" s="35"/>
    </row>
    <row r="508" spans="1:43" s="1" customFormat="1" ht="15">
      <c r="A508" s="4">
        <v>499</v>
      </c>
      <c r="B508" s="5" t="s">
        <v>635</v>
      </c>
      <c r="C508" s="5" t="s">
        <v>876</v>
      </c>
      <c r="D508" s="6" t="s">
        <v>877</v>
      </c>
      <c r="E508" s="26">
        <v>9.8</v>
      </c>
      <c r="F508" s="26">
        <v>1079771</v>
      </c>
      <c r="G508" s="26">
        <f t="shared" si="3"/>
        <v>10581755.8</v>
      </c>
      <c r="H508" s="28">
        <v>298121</v>
      </c>
      <c r="I508" s="28"/>
      <c r="J508" s="28"/>
      <c r="K508" s="28"/>
      <c r="L508" s="28">
        <v>306390</v>
      </c>
      <c r="M508" s="28"/>
      <c r="N508" s="28">
        <v>272190</v>
      </c>
      <c r="O508" s="28"/>
      <c r="P508" s="28"/>
      <c r="Q508" s="28"/>
      <c r="R508" s="28">
        <v>203070</v>
      </c>
      <c r="S508" s="27"/>
      <c r="T508" s="35"/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F508" s="35"/>
      <c r="AG508" s="35"/>
      <c r="AH508" s="35"/>
      <c r="AI508" s="35"/>
      <c r="AJ508" s="35"/>
      <c r="AK508" s="35"/>
      <c r="AL508" s="35"/>
      <c r="AM508" s="35"/>
      <c r="AN508" s="35"/>
      <c r="AO508" s="35"/>
      <c r="AP508" s="35"/>
      <c r="AQ508" s="35"/>
    </row>
    <row r="509" spans="1:43" s="1" customFormat="1" ht="15">
      <c r="A509" s="4">
        <v>500</v>
      </c>
      <c r="B509" s="5" t="s">
        <v>635</v>
      </c>
      <c r="C509" s="5" t="s">
        <v>878</v>
      </c>
      <c r="D509" s="6" t="s">
        <v>877</v>
      </c>
      <c r="E509" s="26">
        <v>23.49</v>
      </c>
      <c r="F509" s="26">
        <v>964430</v>
      </c>
      <c r="G509" s="26">
        <f t="shared" si="3"/>
        <v>22654460.7</v>
      </c>
      <c r="H509" s="28">
        <v>262860</v>
      </c>
      <c r="I509" s="28"/>
      <c r="J509" s="28"/>
      <c r="K509" s="28"/>
      <c r="L509" s="28">
        <v>290350</v>
      </c>
      <c r="M509" s="28"/>
      <c r="N509" s="28">
        <v>264020</v>
      </c>
      <c r="O509" s="28"/>
      <c r="P509" s="28"/>
      <c r="Q509" s="28"/>
      <c r="R509" s="28">
        <v>147200</v>
      </c>
      <c r="S509" s="27"/>
      <c r="T509" s="35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F509" s="35"/>
      <c r="AG509" s="35"/>
      <c r="AH509" s="35"/>
      <c r="AI509" s="35"/>
      <c r="AJ509" s="35"/>
      <c r="AK509" s="35"/>
      <c r="AL509" s="35"/>
      <c r="AM509" s="35"/>
      <c r="AN509" s="35"/>
      <c r="AO509" s="35"/>
      <c r="AP509" s="35"/>
      <c r="AQ509" s="35"/>
    </row>
    <row r="510" spans="1:43" s="1" customFormat="1" ht="30">
      <c r="A510" s="4">
        <v>501</v>
      </c>
      <c r="B510" s="5" t="s">
        <v>637</v>
      </c>
      <c r="C510" s="5" t="s">
        <v>539</v>
      </c>
      <c r="D510" s="6" t="s">
        <v>28</v>
      </c>
      <c r="E510" s="7">
        <v>50.78</v>
      </c>
      <c r="F510" s="8">
        <v>8539800</v>
      </c>
      <c r="G510" s="26">
        <f t="shared" si="3"/>
        <v>433651044</v>
      </c>
      <c r="H510" s="8">
        <v>2574042</v>
      </c>
      <c r="I510" s="8"/>
      <c r="J510" s="8"/>
      <c r="K510" s="8"/>
      <c r="L510" s="8">
        <v>2233688</v>
      </c>
      <c r="M510" s="8"/>
      <c r="N510" s="8">
        <v>2148075</v>
      </c>
      <c r="O510" s="8"/>
      <c r="P510" s="8"/>
      <c r="Q510" s="8"/>
      <c r="R510" s="8">
        <v>1583995</v>
      </c>
      <c r="S510" s="8"/>
      <c r="T510" s="35"/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F510" s="35"/>
      <c r="AG510" s="35"/>
      <c r="AH510" s="35"/>
      <c r="AI510" s="35"/>
      <c r="AJ510" s="35"/>
      <c r="AK510" s="35"/>
      <c r="AL510" s="35"/>
      <c r="AM510" s="35"/>
      <c r="AN510" s="35"/>
      <c r="AO510" s="35"/>
      <c r="AP510" s="35"/>
      <c r="AQ510" s="35"/>
    </row>
    <row r="511" spans="1:43" s="1" customFormat="1" ht="30">
      <c r="A511" s="4">
        <v>502</v>
      </c>
      <c r="B511" s="5" t="s">
        <v>637</v>
      </c>
      <c r="C511" s="5" t="s">
        <v>638</v>
      </c>
      <c r="D511" s="6" t="s">
        <v>28</v>
      </c>
      <c r="E511" s="7">
        <v>31.87</v>
      </c>
      <c r="F511" s="8">
        <v>295943</v>
      </c>
      <c r="G511" s="26">
        <f t="shared" si="3"/>
        <v>9431703.41</v>
      </c>
      <c r="H511" s="8">
        <v>102052</v>
      </c>
      <c r="I511" s="8"/>
      <c r="J511" s="8"/>
      <c r="K511" s="8"/>
      <c r="L511" s="8">
        <v>78717</v>
      </c>
      <c r="M511" s="8"/>
      <c r="N511" s="8">
        <v>64072</v>
      </c>
      <c r="O511" s="8"/>
      <c r="P511" s="8"/>
      <c r="Q511" s="8"/>
      <c r="R511" s="8">
        <v>51102</v>
      </c>
      <c r="S511" s="8"/>
      <c r="T511" s="35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F511" s="35"/>
      <c r="AG511" s="35"/>
      <c r="AH511" s="35"/>
      <c r="AI511" s="35"/>
      <c r="AJ511" s="35"/>
      <c r="AK511" s="35"/>
      <c r="AL511" s="35"/>
      <c r="AM511" s="35"/>
      <c r="AN511" s="35"/>
      <c r="AO511" s="35"/>
      <c r="AP511" s="35"/>
      <c r="AQ511" s="35"/>
    </row>
    <row r="512" spans="1:43" s="1" customFormat="1" ht="30">
      <c r="A512" s="4">
        <v>503</v>
      </c>
      <c r="B512" s="5" t="s">
        <v>639</v>
      </c>
      <c r="C512" s="5" t="s">
        <v>49</v>
      </c>
      <c r="D512" s="6" t="s">
        <v>28</v>
      </c>
      <c r="E512" s="7">
        <v>1595.28</v>
      </c>
      <c r="F512" s="8">
        <v>277180</v>
      </c>
      <c r="G512" s="26">
        <f t="shared" si="3"/>
        <v>442179710.4</v>
      </c>
      <c r="H512" s="8">
        <v>103886</v>
      </c>
      <c r="I512" s="8"/>
      <c r="J512" s="8"/>
      <c r="K512" s="8"/>
      <c r="L512" s="8">
        <v>75825</v>
      </c>
      <c r="M512" s="8"/>
      <c r="N512" s="8">
        <v>63352</v>
      </c>
      <c r="O512" s="8"/>
      <c r="P512" s="8"/>
      <c r="Q512" s="8"/>
      <c r="R512" s="8">
        <v>34117</v>
      </c>
      <c r="S512" s="8"/>
      <c r="T512" s="35"/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F512" s="35"/>
      <c r="AG512" s="35"/>
      <c r="AH512" s="35"/>
      <c r="AI512" s="35"/>
      <c r="AJ512" s="35"/>
      <c r="AK512" s="35"/>
      <c r="AL512" s="35"/>
      <c r="AM512" s="35"/>
      <c r="AN512" s="35"/>
      <c r="AO512" s="35"/>
      <c r="AP512" s="35"/>
      <c r="AQ512" s="35"/>
    </row>
    <row r="513" spans="1:43" s="1" customFormat="1" ht="30">
      <c r="A513" s="4">
        <v>504</v>
      </c>
      <c r="B513" s="5" t="s">
        <v>639</v>
      </c>
      <c r="C513" s="5" t="s">
        <v>640</v>
      </c>
      <c r="D513" s="6" t="s">
        <v>28</v>
      </c>
      <c r="E513" s="7">
        <v>797.44</v>
      </c>
      <c r="F513" s="8">
        <v>57025</v>
      </c>
      <c r="G513" s="26">
        <f t="shared" si="3"/>
        <v>45474016</v>
      </c>
      <c r="H513" s="8">
        <v>21620</v>
      </c>
      <c r="I513" s="8"/>
      <c r="J513" s="8"/>
      <c r="K513" s="8"/>
      <c r="L513" s="8">
        <v>15940</v>
      </c>
      <c r="M513" s="8"/>
      <c r="N513" s="8">
        <v>12505</v>
      </c>
      <c r="O513" s="8"/>
      <c r="P513" s="8"/>
      <c r="Q513" s="8"/>
      <c r="R513" s="8">
        <v>6960</v>
      </c>
      <c r="S513" s="8"/>
      <c r="T513" s="35"/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F513" s="35"/>
      <c r="AG513" s="35"/>
      <c r="AH513" s="35"/>
      <c r="AI513" s="35"/>
      <c r="AJ513" s="35"/>
      <c r="AK513" s="35"/>
      <c r="AL513" s="35"/>
      <c r="AM513" s="35"/>
      <c r="AN513" s="35"/>
      <c r="AO513" s="35"/>
      <c r="AP513" s="35"/>
      <c r="AQ513" s="35"/>
    </row>
    <row r="514" spans="1:43" s="1" customFormat="1" ht="30">
      <c r="A514" s="4">
        <v>505</v>
      </c>
      <c r="B514" s="5" t="s">
        <v>879</v>
      </c>
      <c r="C514" s="5" t="s">
        <v>539</v>
      </c>
      <c r="D514" s="6" t="s">
        <v>28</v>
      </c>
      <c r="E514" s="26">
        <v>147.51</v>
      </c>
      <c r="F514" s="26">
        <v>148375</v>
      </c>
      <c r="G514" s="26">
        <f t="shared" si="3"/>
        <v>21886796.25</v>
      </c>
      <c r="H514" s="28">
        <v>45935</v>
      </c>
      <c r="I514" s="28"/>
      <c r="J514" s="28"/>
      <c r="K514" s="28"/>
      <c r="L514" s="28">
        <v>38050</v>
      </c>
      <c r="M514" s="28"/>
      <c r="N514" s="28">
        <v>37775</v>
      </c>
      <c r="O514" s="28"/>
      <c r="P514" s="28"/>
      <c r="Q514" s="28"/>
      <c r="R514" s="28">
        <v>26615</v>
      </c>
      <c r="S514" s="27"/>
      <c r="T514" s="35"/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F514" s="35"/>
      <c r="AG514" s="35"/>
      <c r="AH514" s="35"/>
      <c r="AI514" s="35"/>
      <c r="AJ514" s="35"/>
      <c r="AK514" s="35"/>
      <c r="AL514" s="35"/>
      <c r="AM514" s="35"/>
      <c r="AN514" s="35"/>
      <c r="AO514" s="35"/>
      <c r="AP514" s="35"/>
      <c r="AQ514" s="35"/>
    </row>
    <row r="515" spans="1:43" s="1" customFormat="1" ht="30">
      <c r="A515" s="4">
        <v>506</v>
      </c>
      <c r="B515" s="5" t="s">
        <v>641</v>
      </c>
      <c r="C515" s="5" t="s">
        <v>642</v>
      </c>
      <c r="D515" s="6" t="s">
        <v>28</v>
      </c>
      <c r="E515" s="7">
        <v>880.2</v>
      </c>
      <c r="F515" s="8">
        <v>28545</v>
      </c>
      <c r="G515" s="26">
        <f aca="true" t="shared" si="4" ref="G515:G568">F515*E515</f>
        <v>25125309</v>
      </c>
      <c r="H515" s="8">
        <v>9331</v>
      </c>
      <c r="I515" s="8"/>
      <c r="J515" s="8"/>
      <c r="K515" s="8"/>
      <c r="L515" s="8">
        <v>7169</v>
      </c>
      <c r="M515" s="8"/>
      <c r="N515" s="8">
        <v>6941</v>
      </c>
      <c r="O515" s="8"/>
      <c r="P515" s="8"/>
      <c r="Q515" s="8"/>
      <c r="R515" s="8">
        <v>5104</v>
      </c>
      <c r="S515" s="8"/>
      <c r="T515" s="35"/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F515" s="35"/>
      <c r="AG515" s="35"/>
      <c r="AH515" s="35"/>
      <c r="AI515" s="35"/>
      <c r="AJ515" s="35"/>
      <c r="AK515" s="35"/>
      <c r="AL515" s="35"/>
      <c r="AM515" s="35"/>
      <c r="AN515" s="35"/>
      <c r="AO515" s="35"/>
      <c r="AP515" s="35"/>
      <c r="AQ515" s="35"/>
    </row>
    <row r="516" spans="1:43" s="1" customFormat="1" ht="30">
      <c r="A516" s="4">
        <v>507</v>
      </c>
      <c r="B516" s="5" t="s">
        <v>641</v>
      </c>
      <c r="C516" s="5" t="s">
        <v>706</v>
      </c>
      <c r="D516" s="6" t="s">
        <v>28</v>
      </c>
      <c r="E516" s="7">
        <v>196.77</v>
      </c>
      <c r="F516" s="8">
        <v>72934</v>
      </c>
      <c r="G516" s="26">
        <f t="shared" si="4"/>
        <v>14351223.180000002</v>
      </c>
      <c r="H516" s="8">
        <v>25865</v>
      </c>
      <c r="I516" s="8"/>
      <c r="J516" s="8"/>
      <c r="K516" s="8"/>
      <c r="L516" s="8">
        <v>18914</v>
      </c>
      <c r="M516" s="8"/>
      <c r="N516" s="8">
        <v>16260</v>
      </c>
      <c r="O516" s="8"/>
      <c r="P516" s="8"/>
      <c r="Q516" s="8"/>
      <c r="R516" s="8">
        <v>11895</v>
      </c>
      <c r="S516" s="8"/>
      <c r="T516" s="35"/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F516" s="35"/>
      <c r="AG516" s="35"/>
      <c r="AH516" s="35"/>
      <c r="AI516" s="35"/>
      <c r="AJ516" s="35"/>
      <c r="AK516" s="35"/>
      <c r="AL516" s="35"/>
      <c r="AM516" s="35"/>
      <c r="AN516" s="35"/>
      <c r="AO516" s="35"/>
      <c r="AP516" s="35"/>
      <c r="AQ516" s="35"/>
    </row>
    <row r="517" spans="1:43" s="1" customFormat="1" ht="30">
      <c r="A517" s="4">
        <v>508</v>
      </c>
      <c r="B517" s="5" t="s">
        <v>643</v>
      </c>
      <c r="C517" s="5" t="s">
        <v>539</v>
      </c>
      <c r="D517" s="6" t="s">
        <v>28</v>
      </c>
      <c r="E517" s="7">
        <v>49.33</v>
      </c>
      <c r="F517" s="8">
        <v>477662</v>
      </c>
      <c r="G517" s="26">
        <f t="shared" si="4"/>
        <v>23563066.46</v>
      </c>
      <c r="H517" s="8">
        <v>152912</v>
      </c>
      <c r="I517" s="8"/>
      <c r="J517" s="8"/>
      <c r="K517" s="8"/>
      <c r="L517" s="8">
        <v>120059</v>
      </c>
      <c r="M517" s="8"/>
      <c r="N517" s="8">
        <v>132144</v>
      </c>
      <c r="O517" s="8"/>
      <c r="P517" s="8"/>
      <c r="Q517" s="8"/>
      <c r="R517" s="8">
        <v>72547</v>
      </c>
      <c r="S517" s="8"/>
      <c r="T517" s="35"/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F517" s="35"/>
      <c r="AG517" s="35"/>
      <c r="AH517" s="35"/>
      <c r="AI517" s="35"/>
      <c r="AJ517" s="35"/>
      <c r="AK517" s="35"/>
      <c r="AL517" s="35"/>
      <c r="AM517" s="35"/>
      <c r="AN517" s="35"/>
      <c r="AO517" s="35"/>
      <c r="AP517" s="35"/>
      <c r="AQ517" s="35"/>
    </row>
    <row r="518" spans="1:43" s="1" customFormat="1" ht="15">
      <c r="A518" s="4">
        <v>509</v>
      </c>
      <c r="B518" s="5" t="s">
        <v>644</v>
      </c>
      <c r="C518" s="5" t="s">
        <v>35</v>
      </c>
      <c r="D518" s="6" t="s">
        <v>15</v>
      </c>
      <c r="E518" s="7">
        <v>127.71</v>
      </c>
      <c r="F518" s="8">
        <v>2800</v>
      </c>
      <c r="G518" s="26">
        <f t="shared" si="4"/>
        <v>357588</v>
      </c>
      <c r="H518" s="8">
        <v>1220</v>
      </c>
      <c r="I518" s="8"/>
      <c r="J518" s="8"/>
      <c r="K518" s="8"/>
      <c r="L518" s="8">
        <v>300</v>
      </c>
      <c r="M518" s="8"/>
      <c r="N518" s="8">
        <v>860</v>
      </c>
      <c r="O518" s="8"/>
      <c r="P518" s="8"/>
      <c r="Q518" s="8"/>
      <c r="R518" s="8">
        <v>420</v>
      </c>
      <c r="S518" s="8"/>
      <c r="T518" s="35"/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F518" s="35"/>
      <c r="AG518" s="35"/>
      <c r="AH518" s="35"/>
      <c r="AI518" s="35"/>
      <c r="AJ518" s="35"/>
      <c r="AK518" s="35"/>
      <c r="AL518" s="35"/>
      <c r="AM518" s="35"/>
      <c r="AN518" s="35"/>
      <c r="AO518" s="35"/>
      <c r="AP518" s="35"/>
      <c r="AQ518" s="35"/>
    </row>
    <row r="519" spans="1:43" s="1" customFormat="1" ht="30">
      <c r="A519" s="4">
        <v>510</v>
      </c>
      <c r="B519" s="5" t="s">
        <v>645</v>
      </c>
      <c r="C519" s="5" t="s">
        <v>646</v>
      </c>
      <c r="D519" s="6" t="s">
        <v>28</v>
      </c>
      <c r="E519" s="7">
        <v>188.49</v>
      </c>
      <c r="F519" s="8">
        <v>183725</v>
      </c>
      <c r="G519" s="26">
        <f t="shared" si="4"/>
        <v>34630325.25</v>
      </c>
      <c r="H519" s="8">
        <v>65955</v>
      </c>
      <c r="I519" s="8"/>
      <c r="J519" s="8"/>
      <c r="K519" s="8"/>
      <c r="L519" s="8">
        <v>45910</v>
      </c>
      <c r="M519" s="8"/>
      <c r="N519" s="8">
        <v>46110</v>
      </c>
      <c r="O519" s="8"/>
      <c r="P519" s="8"/>
      <c r="Q519" s="8"/>
      <c r="R519" s="8">
        <v>25750</v>
      </c>
      <c r="S519" s="8"/>
      <c r="T519" s="35"/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F519" s="35"/>
      <c r="AG519" s="35"/>
      <c r="AH519" s="35"/>
      <c r="AI519" s="35"/>
      <c r="AJ519" s="35"/>
      <c r="AK519" s="35"/>
      <c r="AL519" s="35"/>
      <c r="AM519" s="35"/>
      <c r="AN519" s="35"/>
      <c r="AO519" s="35"/>
      <c r="AP519" s="35"/>
      <c r="AQ519" s="35"/>
    </row>
    <row r="520" spans="1:43" s="1" customFormat="1" ht="30">
      <c r="A520" s="4">
        <v>511</v>
      </c>
      <c r="B520" s="5" t="s">
        <v>645</v>
      </c>
      <c r="C520" s="5" t="s">
        <v>647</v>
      </c>
      <c r="D520" s="6" t="s">
        <v>28</v>
      </c>
      <c r="E520" s="7">
        <v>362.24</v>
      </c>
      <c r="F520" s="8">
        <v>733867</v>
      </c>
      <c r="G520" s="26">
        <f t="shared" si="4"/>
        <v>265835982.08</v>
      </c>
      <c r="H520" s="8">
        <v>256347</v>
      </c>
      <c r="I520" s="8"/>
      <c r="J520" s="8"/>
      <c r="K520" s="8"/>
      <c r="L520" s="8">
        <v>192405</v>
      </c>
      <c r="M520" s="8"/>
      <c r="N520" s="8">
        <v>183885</v>
      </c>
      <c r="O520" s="8"/>
      <c r="P520" s="8"/>
      <c r="Q520" s="8"/>
      <c r="R520" s="8">
        <v>101230</v>
      </c>
      <c r="S520" s="8"/>
      <c r="T520" s="35"/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F520" s="35"/>
      <c r="AG520" s="35"/>
      <c r="AH520" s="35"/>
      <c r="AI520" s="35"/>
      <c r="AJ520" s="35"/>
      <c r="AK520" s="35"/>
      <c r="AL520" s="35"/>
      <c r="AM520" s="35"/>
      <c r="AN520" s="35"/>
      <c r="AO520" s="35"/>
      <c r="AP520" s="35"/>
      <c r="AQ520" s="35"/>
    </row>
    <row r="521" spans="1:43" s="1" customFormat="1" ht="30">
      <c r="A521" s="4">
        <v>512</v>
      </c>
      <c r="B521" s="5" t="s">
        <v>648</v>
      </c>
      <c r="C521" s="5" t="s">
        <v>638</v>
      </c>
      <c r="D521" s="6" t="s">
        <v>28</v>
      </c>
      <c r="E521" s="7">
        <v>55.93</v>
      </c>
      <c r="F521" s="8">
        <v>282930</v>
      </c>
      <c r="G521" s="26">
        <f t="shared" si="4"/>
        <v>15824274.9</v>
      </c>
      <c r="H521" s="8">
        <v>88795</v>
      </c>
      <c r="I521" s="8"/>
      <c r="J521" s="8"/>
      <c r="K521" s="8"/>
      <c r="L521" s="8">
        <v>75735</v>
      </c>
      <c r="M521" s="8"/>
      <c r="N521" s="8">
        <v>72655</v>
      </c>
      <c r="O521" s="8"/>
      <c r="P521" s="8"/>
      <c r="Q521" s="8"/>
      <c r="R521" s="8">
        <v>45745</v>
      </c>
      <c r="S521" s="8"/>
      <c r="T521" s="35"/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F521" s="35"/>
      <c r="AG521" s="35"/>
      <c r="AH521" s="35"/>
      <c r="AI521" s="35"/>
      <c r="AJ521" s="35"/>
      <c r="AK521" s="35"/>
      <c r="AL521" s="35"/>
      <c r="AM521" s="35"/>
      <c r="AN521" s="35"/>
      <c r="AO521" s="35"/>
      <c r="AP521" s="35"/>
      <c r="AQ521" s="35"/>
    </row>
    <row r="522" spans="1:43" s="1" customFormat="1" ht="30">
      <c r="A522" s="4">
        <v>513</v>
      </c>
      <c r="B522" s="5" t="s">
        <v>648</v>
      </c>
      <c r="C522" s="5" t="s">
        <v>539</v>
      </c>
      <c r="D522" s="6" t="s">
        <v>28</v>
      </c>
      <c r="E522" s="7">
        <v>211.06</v>
      </c>
      <c r="F522" s="8">
        <v>2498915</v>
      </c>
      <c r="G522" s="26">
        <f t="shared" si="4"/>
        <v>527420999.9</v>
      </c>
      <c r="H522" s="8">
        <v>848669</v>
      </c>
      <c r="I522" s="8"/>
      <c r="J522" s="8"/>
      <c r="K522" s="8"/>
      <c r="L522" s="8">
        <v>627843</v>
      </c>
      <c r="M522" s="8"/>
      <c r="N522" s="8">
        <v>634070</v>
      </c>
      <c r="O522" s="8"/>
      <c r="P522" s="8"/>
      <c r="Q522" s="8"/>
      <c r="R522" s="8">
        <v>388333</v>
      </c>
      <c r="S522" s="8"/>
      <c r="T522" s="35"/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F522" s="35"/>
      <c r="AG522" s="35"/>
      <c r="AH522" s="35"/>
      <c r="AI522" s="35"/>
      <c r="AJ522" s="35"/>
      <c r="AK522" s="35"/>
      <c r="AL522" s="35"/>
      <c r="AM522" s="35"/>
      <c r="AN522" s="35"/>
      <c r="AO522" s="35"/>
      <c r="AP522" s="35"/>
      <c r="AQ522" s="35"/>
    </row>
    <row r="523" spans="1:43" s="1" customFormat="1" ht="15">
      <c r="A523" s="4">
        <v>514</v>
      </c>
      <c r="B523" s="5" t="s">
        <v>649</v>
      </c>
      <c r="C523" s="5" t="s">
        <v>309</v>
      </c>
      <c r="D523" s="6" t="s">
        <v>15</v>
      </c>
      <c r="E523" s="7">
        <v>89.1</v>
      </c>
      <c r="F523" s="8">
        <v>47548</v>
      </c>
      <c r="G523" s="26">
        <f t="shared" si="4"/>
        <v>4236526.8</v>
      </c>
      <c r="H523" s="8">
        <v>20448</v>
      </c>
      <c r="I523" s="8"/>
      <c r="J523" s="8"/>
      <c r="K523" s="8"/>
      <c r="L523" s="8">
        <v>11190</v>
      </c>
      <c r="M523" s="8"/>
      <c r="N523" s="8">
        <v>8880</v>
      </c>
      <c r="O523" s="8"/>
      <c r="P523" s="8"/>
      <c r="Q523" s="8"/>
      <c r="R523" s="8">
        <v>7030</v>
      </c>
      <c r="S523" s="8"/>
      <c r="T523" s="35"/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F523" s="35"/>
      <c r="AG523" s="35"/>
      <c r="AH523" s="35"/>
      <c r="AI523" s="35"/>
      <c r="AJ523" s="35"/>
      <c r="AK523" s="35"/>
      <c r="AL523" s="35"/>
      <c r="AM523" s="35"/>
      <c r="AN523" s="35"/>
      <c r="AO523" s="35"/>
      <c r="AP523" s="35"/>
      <c r="AQ523" s="35"/>
    </row>
    <row r="524" spans="1:43" s="1" customFormat="1" ht="15">
      <c r="A524" s="4">
        <v>515</v>
      </c>
      <c r="B524" s="5" t="s">
        <v>649</v>
      </c>
      <c r="C524" s="5" t="s">
        <v>276</v>
      </c>
      <c r="D524" s="6" t="s">
        <v>15</v>
      </c>
      <c r="E524" s="7">
        <v>164.34</v>
      </c>
      <c r="F524" s="8">
        <v>74718</v>
      </c>
      <c r="G524" s="26">
        <f t="shared" si="4"/>
        <v>12279156.120000001</v>
      </c>
      <c r="H524" s="8">
        <v>30173</v>
      </c>
      <c r="I524" s="8"/>
      <c r="J524" s="8"/>
      <c r="K524" s="8"/>
      <c r="L524" s="8">
        <v>17035</v>
      </c>
      <c r="M524" s="8"/>
      <c r="N524" s="8">
        <v>16140</v>
      </c>
      <c r="O524" s="8"/>
      <c r="P524" s="8"/>
      <c r="Q524" s="8"/>
      <c r="R524" s="8">
        <v>11370</v>
      </c>
      <c r="S524" s="8"/>
      <c r="T524" s="35"/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F524" s="35"/>
      <c r="AG524" s="35"/>
      <c r="AH524" s="35"/>
      <c r="AI524" s="35"/>
      <c r="AJ524" s="35"/>
      <c r="AK524" s="35"/>
      <c r="AL524" s="35"/>
      <c r="AM524" s="35"/>
      <c r="AN524" s="35"/>
      <c r="AO524" s="35"/>
      <c r="AP524" s="35"/>
      <c r="AQ524" s="35"/>
    </row>
    <row r="525" spans="1:43" s="1" customFormat="1" ht="30">
      <c r="A525" s="4">
        <v>516</v>
      </c>
      <c r="B525" s="5" t="s">
        <v>649</v>
      </c>
      <c r="C525" s="5" t="s">
        <v>650</v>
      </c>
      <c r="D525" s="6" t="s">
        <v>28</v>
      </c>
      <c r="E525" s="7">
        <v>376.54</v>
      </c>
      <c r="F525" s="8">
        <v>233110</v>
      </c>
      <c r="G525" s="26">
        <f t="shared" si="4"/>
        <v>87775239.4</v>
      </c>
      <c r="H525" s="8">
        <v>77340</v>
      </c>
      <c r="I525" s="8"/>
      <c r="J525" s="8"/>
      <c r="K525" s="8"/>
      <c r="L525" s="8">
        <v>59030</v>
      </c>
      <c r="M525" s="8"/>
      <c r="N525" s="8">
        <v>60915</v>
      </c>
      <c r="O525" s="8"/>
      <c r="P525" s="8"/>
      <c r="Q525" s="8"/>
      <c r="R525" s="8">
        <v>35825</v>
      </c>
      <c r="S525" s="8"/>
      <c r="T525" s="35"/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F525" s="35"/>
      <c r="AG525" s="35"/>
      <c r="AH525" s="35"/>
      <c r="AI525" s="35"/>
      <c r="AJ525" s="35"/>
      <c r="AK525" s="35"/>
      <c r="AL525" s="35"/>
      <c r="AM525" s="35"/>
      <c r="AN525" s="35"/>
      <c r="AO525" s="35"/>
      <c r="AP525" s="35"/>
      <c r="AQ525" s="35"/>
    </row>
    <row r="526" spans="1:43" s="1" customFormat="1" ht="30">
      <c r="A526" s="4">
        <v>517</v>
      </c>
      <c r="B526" s="5" t="s">
        <v>649</v>
      </c>
      <c r="C526" s="5" t="s">
        <v>651</v>
      </c>
      <c r="D526" s="6" t="s">
        <v>28</v>
      </c>
      <c r="E526" s="7">
        <v>204.83</v>
      </c>
      <c r="F526" s="8">
        <v>1180165</v>
      </c>
      <c r="G526" s="26">
        <f t="shared" si="4"/>
        <v>241733196.95000002</v>
      </c>
      <c r="H526" s="8">
        <v>370891</v>
      </c>
      <c r="I526" s="8"/>
      <c r="J526" s="8"/>
      <c r="K526" s="8"/>
      <c r="L526" s="8">
        <v>323364</v>
      </c>
      <c r="M526" s="8"/>
      <c r="N526" s="8">
        <v>289759</v>
      </c>
      <c r="O526" s="8"/>
      <c r="P526" s="8"/>
      <c r="Q526" s="8"/>
      <c r="R526" s="8">
        <v>196151</v>
      </c>
      <c r="S526" s="8"/>
      <c r="T526" s="35"/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F526" s="35"/>
      <c r="AG526" s="35"/>
      <c r="AH526" s="35"/>
      <c r="AI526" s="35"/>
      <c r="AJ526" s="35"/>
      <c r="AK526" s="35"/>
      <c r="AL526" s="35"/>
      <c r="AM526" s="35"/>
      <c r="AN526" s="35"/>
      <c r="AO526" s="35"/>
      <c r="AP526" s="35"/>
      <c r="AQ526" s="35"/>
    </row>
    <row r="527" spans="1:43" s="1" customFormat="1" ht="30">
      <c r="A527" s="4">
        <v>518</v>
      </c>
      <c r="B527" s="5" t="s">
        <v>652</v>
      </c>
      <c r="C527" s="5" t="s">
        <v>653</v>
      </c>
      <c r="D527" s="6" t="s">
        <v>16</v>
      </c>
      <c r="E527" s="7">
        <v>3.9</v>
      </c>
      <c r="F527" s="8">
        <v>286590</v>
      </c>
      <c r="G527" s="26">
        <f t="shared" si="4"/>
        <v>1117701</v>
      </c>
      <c r="H527" s="8">
        <v>83325</v>
      </c>
      <c r="I527" s="8"/>
      <c r="J527" s="8"/>
      <c r="K527" s="8"/>
      <c r="L527" s="8">
        <v>92685</v>
      </c>
      <c r="M527" s="8"/>
      <c r="N527" s="8">
        <v>67775</v>
      </c>
      <c r="O527" s="8"/>
      <c r="P527" s="8"/>
      <c r="Q527" s="8"/>
      <c r="R527" s="8">
        <v>42805</v>
      </c>
      <c r="S527" s="8"/>
      <c r="T527" s="35"/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F527" s="35"/>
      <c r="AG527" s="35"/>
      <c r="AH527" s="35"/>
      <c r="AI527" s="35"/>
      <c r="AJ527" s="35"/>
      <c r="AK527" s="35"/>
      <c r="AL527" s="35"/>
      <c r="AM527" s="35"/>
      <c r="AN527" s="35"/>
      <c r="AO527" s="35"/>
      <c r="AP527" s="35"/>
      <c r="AQ527" s="35"/>
    </row>
    <row r="528" spans="1:43" s="1" customFormat="1" ht="30">
      <c r="A528" s="4">
        <v>519</v>
      </c>
      <c r="B528" s="5" t="s">
        <v>652</v>
      </c>
      <c r="C528" s="5" t="s">
        <v>654</v>
      </c>
      <c r="D528" s="6" t="s">
        <v>16</v>
      </c>
      <c r="E528" s="7">
        <v>4.55</v>
      </c>
      <c r="F528" s="8">
        <v>3074530</v>
      </c>
      <c r="G528" s="26">
        <f t="shared" si="4"/>
        <v>13989111.5</v>
      </c>
      <c r="H528" s="8">
        <v>932790</v>
      </c>
      <c r="I528" s="8"/>
      <c r="J528" s="8"/>
      <c r="K528" s="8"/>
      <c r="L528" s="8">
        <v>849875</v>
      </c>
      <c r="M528" s="8"/>
      <c r="N528" s="8">
        <v>793635</v>
      </c>
      <c r="O528" s="8"/>
      <c r="P528" s="8"/>
      <c r="Q528" s="8"/>
      <c r="R528" s="8">
        <v>498230</v>
      </c>
      <c r="S528" s="8"/>
      <c r="T528" s="35"/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F528" s="35"/>
      <c r="AG528" s="35"/>
      <c r="AH528" s="35"/>
      <c r="AI528" s="35"/>
      <c r="AJ528" s="35"/>
      <c r="AK528" s="35"/>
      <c r="AL528" s="35"/>
      <c r="AM528" s="35"/>
      <c r="AN528" s="35"/>
      <c r="AO528" s="35"/>
      <c r="AP528" s="35"/>
      <c r="AQ528" s="35"/>
    </row>
    <row r="529" spans="1:43" s="1" customFormat="1" ht="15">
      <c r="A529" s="4">
        <v>520</v>
      </c>
      <c r="B529" s="5" t="s">
        <v>655</v>
      </c>
      <c r="C529" s="5" t="s">
        <v>656</v>
      </c>
      <c r="D529" s="6" t="s">
        <v>53</v>
      </c>
      <c r="E529" s="7">
        <v>62.6</v>
      </c>
      <c r="F529" s="8">
        <v>11795293</v>
      </c>
      <c r="G529" s="26">
        <f t="shared" si="4"/>
        <v>738385341.8000001</v>
      </c>
      <c r="H529" s="8">
        <v>3967743</v>
      </c>
      <c r="I529" s="8"/>
      <c r="J529" s="8"/>
      <c r="K529" s="8"/>
      <c r="L529" s="8">
        <v>3760877</v>
      </c>
      <c r="M529" s="8"/>
      <c r="N529" s="8">
        <v>2550017</v>
      </c>
      <c r="O529" s="8"/>
      <c r="P529" s="8"/>
      <c r="Q529" s="8"/>
      <c r="R529" s="8">
        <v>1516656</v>
      </c>
      <c r="S529" s="8"/>
      <c r="T529" s="35"/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F529" s="35"/>
      <c r="AG529" s="35"/>
      <c r="AH529" s="35"/>
      <c r="AI529" s="35"/>
      <c r="AJ529" s="35"/>
      <c r="AK529" s="35"/>
      <c r="AL529" s="35"/>
      <c r="AM529" s="35"/>
      <c r="AN529" s="35"/>
      <c r="AO529" s="35"/>
      <c r="AP529" s="35"/>
      <c r="AQ529" s="35"/>
    </row>
    <row r="530" spans="1:43" s="1" customFormat="1" ht="45">
      <c r="A530" s="4">
        <v>521</v>
      </c>
      <c r="B530" s="5" t="s">
        <v>657</v>
      </c>
      <c r="C530" s="5" t="s">
        <v>256</v>
      </c>
      <c r="D530" s="6" t="s">
        <v>28</v>
      </c>
      <c r="E530" s="7">
        <v>2280.48</v>
      </c>
      <c r="F530" s="8">
        <v>2146</v>
      </c>
      <c r="G530" s="26">
        <f t="shared" si="4"/>
        <v>4893910.08</v>
      </c>
      <c r="H530" s="8">
        <v>1156</v>
      </c>
      <c r="I530" s="8"/>
      <c r="J530" s="8"/>
      <c r="K530" s="8"/>
      <c r="L530" s="8">
        <v>449</v>
      </c>
      <c r="M530" s="8"/>
      <c r="N530" s="8">
        <v>431</v>
      </c>
      <c r="O530" s="8"/>
      <c r="P530" s="8"/>
      <c r="Q530" s="8"/>
      <c r="R530" s="8">
        <v>110</v>
      </c>
      <c r="S530" s="8"/>
      <c r="T530" s="35"/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F530" s="35"/>
      <c r="AG530" s="35"/>
      <c r="AH530" s="35"/>
      <c r="AI530" s="35"/>
      <c r="AJ530" s="35"/>
      <c r="AK530" s="35"/>
      <c r="AL530" s="35"/>
      <c r="AM530" s="35"/>
      <c r="AN530" s="35"/>
      <c r="AO530" s="35"/>
      <c r="AP530" s="35"/>
      <c r="AQ530" s="35"/>
    </row>
    <row r="531" spans="1:43" s="1" customFormat="1" ht="45">
      <c r="A531" s="4">
        <v>522</v>
      </c>
      <c r="B531" s="5" t="s">
        <v>657</v>
      </c>
      <c r="C531" s="5" t="s">
        <v>658</v>
      </c>
      <c r="D531" s="6" t="s">
        <v>28</v>
      </c>
      <c r="E531" s="7">
        <v>4453.2</v>
      </c>
      <c r="F531" s="8">
        <v>1727</v>
      </c>
      <c r="G531" s="26">
        <f t="shared" si="4"/>
        <v>7690676.399999999</v>
      </c>
      <c r="H531" s="8">
        <v>1330</v>
      </c>
      <c r="I531" s="8"/>
      <c r="J531" s="8"/>
      <c r="K531" s="8"/>
      <c r="L531" s="8">
        <v>150</v>
      </c>
      <c r="M531" s="8"/>
      <c r="N531" s="8">
        <v>180</v>
      </c>
      <c r="O531" s="8"/>
      <c r="P531" s="8"/>
      <c r="Q531" s="8"/>
      <c r="R531" s="8">
        <v>67</v>
      </c>
      <c r="S531" s="8"/>
      <c r="T531" s="35"/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F531" s="35"/>
      <c r="AG531" s="35"/>
      <c r="AH531" s="35"/>
      <c r="AI531" s="35"/>
      <c r="AJ531" s="35"/>
      <c r="AK531" s="35"/>
      <c r="AL531" s="35"/>
      <c r="AM531" s="35"/>
      <c r="AN531" s="35"/>
      <c r="AO531" s="35"/>
      <c r="AP531" s="35"/>
      <c r="AQ531" s="35"/>
    </row>
    <row r="532" spans="1:43" s="1" customFormat="1" ht="30">
      <c r="A532" s="4">
        <v>523</v>
      </c>
      <c r="B532" s="5" t="s">
        <v>657</v>
      </c>
      <c r="C532" s="5" t="s">
        <v>659</v>
      </c>
      <c r="D532" s="6" t="s">
        <v>28</v>
      </c>
      <c r="E532" s="7">
        <v>88.11</v>
      </c>
      <c r="F532" s="8">
        <v>104790</v>
      </c>
      <c r="G532" s="26">
        <f t="shared" si="4"/>
        <v>9233046.9</v>
      </c>
      <c r="H532" s="8">
        <v>37032</v>
      </c>
      <c r="I532" s="8"/>
      <c r="J532" s="8"/>
      <c r="K532" s="8"/>
      <c r="L532" s="8">
        <v>31878</v>
      </c>
      <c r="M532" s="8"/>
      <c r="N532" s="8">
        <v>23898</v>
      </c>
      <c r="O532" s="8"/>
      <c r="P532" s="8"/>
      <c r="Q532" s="8"/>
      <c r="R532" s="8">
        <v>11982</v>
      </c>
      <c r="S532" s="8"/>
      <c r="T532" s="35"/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F532" s="35"/>
      <c r="AG532" s="35"/>
      <c r="AH532" s="35"/>
      <c r="AI532" s="35"/>
      <c r="AJ532" s="35"/>
      <c r="AK532" s="35"/>
      <c r="AL532" s="35"/>
      <c r="AM532" s="35"/>
      <c r="AN532" s="35"/>
      <c r="AO532" s="35"/>
      <c r="AP532" s="35"/>
      <c r="AQ532" s="35"/>
    </row>
    <row r="533" spans="1:43" s="1" customFormat="1" ht="15">
      <c r="A533" s="4">
        <v>524</v>
      </c>
      <c r="B533" s="5" t="s">
        <v>660</v>
      </c>
      <c r="C533" s="5" t="s">
        <v>661</v>
      </c>
      <c r="D533" s="6" t="s">
        <v>15</v>
      </c>
      <c r="E533" s="7">
        <v>218.79</v>
      </c>
      <c r="F533" s="8">
        <v>1480</v>
      </c>
      <c r="G533" s="26">
        <f t="shared" si="4"/>
        <v>323809.2</v>
      </c>
      <c r="H533" s="8">
        <v>840</v>
      </c>
      <c r="I533" s="8"/>
      <c r="J533" s="8"/>
      <c r="K533" s="8"/>
      <c r="L533" s="8">
        <v>440</v>
      </c>
      <c r="M533" s="8"/>
      <c r="N533" s="8">
        <v>200</v>
      </c>
      <c r="O533" s="8"/>
      <c r="P533" s="8"/>
      <c r="Q533" s="8"/>
      <c r="R533" s="8">
        <v>0</v>
      </c>
      <c r="S533" s="8"/>
      <c r="T533" s="35"/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F533" s="35"/>
      <c r="AG533" s="35"/>
      <c r="AH533" s="35"/>
      <c r="AI533" s="35"/>
      <c r="AJ533" s="35"/>
      <c r="AK533" s="35"/>
      <c r="AL533" s="35"/>
      <c r="AM533" s="35"/>
      <c r="AN533" s="35"/>
      <c r="AO533" s="35"/>
      <c r="AP533" s="35"/>
      <c r="AQ533" s="35"/>
    </row>
    <row r="534" spans="1:43" s="1" customFormat="1" ht="45">
      <c r="A534" s="4">
        <v>525</v>
      </c>
      <c r="B534" s="5" t="s">
        <v>660</v>
      </c>
      <c r="C534" s="5" t="s">
        <v>662</v>
      </c>
      <c r="D534" s="6" t="s">
        <v>16</v>
      </c>
      <c r="E534" s="7">
        <v>3021.67</v>
      </c>
      <c r="F534" s="8">
        <v>4910</v>
      </c>
      <c r="G534" s="26">
        <f t="shared" si="4"/>
        <v>14836399.700000001</v>
      </c>
      <c r="H534" s="8">
        <v>1030</v>
      </c>
      <c r="I534" s="8"/>
      <c r="J534" s="8"/>
      <c r="K534" s="8"/>
      <c r="L534" s="8">
        <v>1500</v>
      </c>
      <c r="M534" s="8"/>
      <c r="N534" s="8">
        <v>870</v>
      </c>
      <c r="O534" s="8"/>
      <c r="P534" s="8"/>
      <c r="Q534" s="8"/>
      <c r="R534" s="8">
        <v>1510</v>
      </c>
      <c r="S534" s="8"/>
      <c r="T534" s="35"/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F534" s="35"/>
      <c r="AG534" s="35"/>
      <c r="AH534" s="35"/>
      <c r="AI534" s="35"/>
      <c r="AJ534" s="35"/>
      <c r="AK534" s="35"/>
      <c r="AL534" s="35"/>
      <c r="AM534" s="35"/>
      <c r="AN534" s="35"/>
      <c r="AO534" s="35"/>
      <c r="AP534" s="35"/>
      <c r="AQ534" s="35"/>
    </row>
    <row r="535" spans="1:43" s="1" customFormat="1" ht="15">
      <c r="A535" s="4">
        <v>526</v>
      </c>
      <c r="B535" s="5" t="s">
        <v>663</v>
      </c>
      <c r="C535" s="5" t="s">
        <v>309</v>
      </c>
      <c r="D535" s="6" t="s">
        <v>15</v>
      </c>
      <c r="E535" s="7">
        <v>18.31</v>
      </c>
      <c r="F535" s="8">
        <v>172756</v>
      </c>
      <c r="G535" s="26">
        <f t="shared" si="4"/>
        <v>3163162.36</v>
      </c>
      <c r="H535" s="8">
        <v>57580</v>
      </c>
      <c r="I535" s="8"/>
      <c r="J535" s="8"/>
      <c r="K535" s="8"/>
      <c r="L535" s="8">
        <v>45842</v>
      </c>
      <c r="M535" s="8"/>
      <c r="N535" s="8">
        <v>43480</v>
      </c>
      <c r="O535" s="8"/>
      <c r="P535" s="8"/>
      <c r="Q535" s="8"/>
      <c r="R535" s="8">
        <v>25854</v>
      </c>
      <c r="S535" s="8"/>
      <c r="T535" s="35"/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F535" s="35"/>
      <c r="AG535" s="35"/>
      <c r="AH535" s="35"/>
      <c r="AI535" s="35"/>
      <c r="AJ535" s="35"/>
      <c r="AK535" s="35"/>
      <c r="AL535" s="35"/>
      <c r="AM535" s="35"/>
      <c r="AN535" s="35"/>
      <c r="AO535" s="35"/>
      <c r="AP535" s="35"/>
      <c r="AQ535" s="35"/>
    </row>
    <row r="536" spans="1:43" s="1" customFormat="1" ht="15">
      <c r="A536" s="4">
        <v>527</v>
      </c>
      <c r="B536" s="5" t="s">
        <v>663</v>
      </c>
      <c r="C536" s="5" t="s">
        <v>276</v>
      </c>
      <c r="D536" s="6" t="s">
        <v>15</v>
      </c>
      <c r="E536" s="7">
        <v>33.16</v>
      </c>
      <c r="F536" s="8">
        <v>485299</v>
      </c>
      <c r="G536" s="26">
        <f t="shared" si="4"/>
        <v>16092514.839999998</v>
      </c>
      <c r="H536" s="8">
        <v>170333</v>
      </c>
      <c r="I536" s="8"/>
      <c r="J536" s="8"/>
      <c r="K536" s="8"/>
      <c r="L536" s="8">
        <v>122088</v>
      </c>
      <c r="M536" s="8"/>
      <c r="N536" s="8">
        <v>129934</v>
      </c>
      <c r="O536" s="8"/>
      <c r="P536" s="8"/>
      <c r="Q536" s="8"/>
      <c r="R536" s="8">
        <v>62944</v>
      </c>
      <c r="S536" s="8"/>
      <c r="T536" s="35"/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F536" s="35"/>
      <c r="AG536" s="35"/>
      <c r="AH536" s="35"/>
      <c r="AI536" s="35"/>
      <c r="AJ536" s="35"/>
      <c r="AK536" s="35"/>
      <c r="AL536" s="35"/>
      <c r="AM536" s="35"/>
      <c r="AN536" s="35"/>
      <c r="AO536" s="35"/>
      <c r="AP536" s="35"/>
      <c r="AQ536" s="35"/>
    </row>
    <row r="537" spans="1:43" s="1" customFormat="1" ht="30">
      <c r="A537" s="4">
        <v>528</v>
      </c>
      <c r="B537" s="5" t="s">
        <v>663</v>
      </c>
      <c r="C537" s="5" t="s">
        <v>609</v>
      </c>
      <c r="D537" s="6" t="s">
        <v>28</v>
      </c>
      <c r="E537" s="7">
        <v>37.26</v>
      </c>
      <c r="F537" s="8">
        <v>727761</v>
      </c>
      <c r="G537" s="26">
        <f t="shared" si="4"/>
        <v>27116374.86</v>
      </c>
      <c r="H537" s="8">
        <v>282912</v>
      </c>
      <c r="I537" s="8"/>
      <c r="J537" s="8"/>
      <c r="K537" s="8"/>
      <c r="L537" s="8">
        <v>170389</v>
      </c>
      <c r="M537" s="8"/>
      <c r="N537" s="8">
        <v>172380</v>
      </c>
      <c r="O537" s="8"/>
      <c r="P537" s="8"/>
      <c r="Q537" s="8"/>
      <c r="R537" s="8">
        <v>102080</v>
      </c>
      <c r="S537" s="8"/>
      <c r="T537" s="35"/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F537" s="35"/>
      <c r="AG537" s="35"/>
      <c r="AH537" s="35"/>
      <c r="AI537" s="35"/>
      <c r="AJ537" s="35"/>
      <c r="AK537" s="35"/>
      <c r="AL537" s="35"/>
      <c r="AM537" s="35"/>
      <c r="AN537" s="35"/>
      <c r="AO537" s="35"/>
      <c r="AP537" s="35"/>
      <c r="AQ537" s="35"/>
    </row>
    <row r="538" spans="1:43" s="1" customFormat="1" ht="60">
      <c r="A538" s="4">
        <v>529</v>
      </c>
      <c r="B538" s="5" t="s">
        <v>707</v>
      </c>
      <c r="C538" s="5" t="s">
        <v>708</v>
      </c>
      <c r="D538" s="6" t="s">
        <v>28</v>
      </c>
      <c r="E538" s="7">
        <v>729.99</v>
      </c>
      <c r="F538" s="8">
        <v>39860</v>
      </c>
      <c r="G538" s="26">
        <f t="shared" si="4"/>
        <v>29097401.4</v>
      </c>
      <c r="H538" s="8">
        <v>15630</v>
      </c>
      <c r="I538" s="8"/>
      <c r="J538" s="8"/>
      <c r="K538" s="8"/>
      <c r="L538" s="8">
        <v>10460</v>
      </c>
      <c r="M538" s="8"/>
      <c r="N538" s="8">
        <v>8400</v>
      </c>
      <c r="O538" s="8"/>
      <c r="P538" s="8"/>
      <c r="Q538" s="8"/>
      <c r="R538" s="8">
        <v>5370</v>
      </c>
      <c r="S538" s="8"/>
      <c r="T538" s="35"/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F538" s="35"/>
      <c r="AG538" s="35"/>
      <c r="AH538" s="35"/>
      <c r="AI538" s="35"/>
      <c r="AJ538" s="35"/>
      <c r="AK538" s="35"/>
      <c r="AL538" s="35"/>
      <c r="AM538" s="35"/>
      <c r="AN538" s="35"/>
      <c r="AO538" s="35"/>
      <c r="AP538" s="35"/>
      <c r="AQ538" s="35"/>
    </row>
    <row r="539" spans="1:43" s="1" customFormat="1" ht="75">
      <c r="A539" s="4">
        <v>530</v>
      </c>
      <c r="B539" s="5" t="s">
        <v>664</v>
      </c>
      <c r="C539" s="5" t="s">
        <v>665</v>
      </c>
      <c r="D539" s="6" t="s">
        <v>28</v>
      </c>
      <c r="E539" s="7">
        <v>3284.09</v>
      </c>
      <c r="F539" s="8">
        <v>1860</v>
      </c>
      <c r="G539" s="26">
        <f t="shared" si="4"/>
        <v>6108407.4</v>
      </c>
      <c r="H539" s="8">
        <v>1240</v>
      </c>
      <c r="I539" s="8"/>
      <c r="J539" s="8"/>
      <c r="K539" s="8"/>
      <c r="L539" s="8">
        <v>410</v>
      </c>
      <c r="M539" s="8"/>
      <c r="N539" s="8">
        <v>210</v>
      </c>
      <c r="O539" s="8"/>
      <c r="P539" s="8"/>
      <c r="Q539" s="8"/>
      <c r="R539" s="8">
        <v>0</v>
      </c>
      <c r="S539" s="8"/>
      <c r="T539" s="35"/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F539" s="35"/>
      <c r="AG539" s="35"/>
      <c r="AH539" s="35"/>
      <c r="AI539" s="35"/>
      <c r="AJ539" s="35"/>
      <c r="AK539" s="35"/>
      <c r="AL539" s="35"/>
      <c r="AM539" s="35"/>
      <c r="AN539" s="35"/>
      <c r="AO539" s="35"/>
      <c r="AP539" s="35"/>
      <c r="AQ539" s="35"/>
    </row>
    <row r="540" spans="1:43" s="1" customFormat="1" ht="75">
      <c r="A540" s="4">
        <v>531</v>
      </c>
      <c r="B540" s="5" t="s">
        <v>664</v>
      </c>
      <c r="C540" s="5" t="s">
        <v>666</v>
      </c>
      <c r="D540" s="6" t="s">
        <v>28</v>
      </c>
      <c r="E540" s="7">
        <v>1260</v>
      </c>
      <c r="F540" s="8">
        <v>21390</v>
      </c>
      <c r="G540" s="26">
        <f t="shared" si="4"/>
        <v>26951400</v>
      </c>
      <c r="H540" s="8">
        <v>9661</v>
      </c>
      <c r="I540" s="8"/>
      <c r="J540" s="8"/>
      <c r="K540" s="8"/>
      <c r="L540" s="8">
        <v>6313</v>
      </c>
      <c r="M540" s="8"/>
      <c r="N540" s="8">
        <v>2614</v>
      </c>
      <c r="O540" s="8"/>
      <c r="P540" s="8"/>
      <c r="Q540" s="8"/>
      <c r="R540" s="8">
        <v>2802</v>
      </c>
      <c r="S540" s="8"/>
      <c r="T540" s="35"/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F540" s="35"/>
      <c r="AG540" s="35"/>
      <c r="AH540" s="35"/>
      <c r="AI540" s="35"/>
      <c r="AJ540" s="35"/>
      <c r="AK540" s="35"/>
      <c r="AL540" s="35"/>
      <c r="AM540" s="35"/>
      <c r="AN540" s="35"/>
      <c r="AO540" s="35"/>
      <c r="AP540" s="35"/>
      <c r="AQ540" s="35"/>
    </row>
    <row r="541" spans="1:43" s="1" customFormat="1" ht="45">
      <c r="A541" s="4">
        <v>532</v>
      </c>
      <c r="B541" s="5" t="s">
        <v>667</v>
      </c>
      <c r="C541" s="5" t="s">
        <v>668</v>
      </c>
      <c r="D541" s="6" t="s">
        <v>16</v>
      </c>
      <c r="E541" s="7">
        <v>686.07</v>
      </c>
      <c r="F541" s="8">
        <v>424377</v>
      </c>
      <c r="G541" s="26">
        <f t="shared" si="4"/>
        <v>291152328.39000005</v>
      </c>
      <c r="H541" s="8">
        <v>156435</v>
      </c>
      <c r="I541" s="8"/>
      <c r="J541" s="8"/>
      <c r="K541" s="8"/>
      <c r="L541" s="8">
        <v>112920</v>
      </c>
      <c r="M541" s="8"/>
      <c r="N541" s="8">
        <v>98292</v>
      </c>
      <c r="O541" s="8"/>
      <c r="P541" s="8"/>
      <c r="Q541" s="8"/>
      <c r="R541" s="8">
        <v>56730</v>
      </c>
      <c r="S541" s="8"/>
      <c r="T541" s="35"/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F541" s="35"/>
      <c r="AG541" s="35"/>
      <c r="AH541" s="35"/>
      <c r="AI541" s="35"/>
      <c r="AJ541" s="35"/>
      <c r="AK541" s="35"/>
      <c r="AL541" s="35"/>
      <c r="AM541" s="35"/>
      <c r="AN541" s="35"/>
      <c r="AO541" s="35"/>
      <c r="AP541" s="35"/>
      <c r="AQ541" s="35"/>
    </row>
    <row r="542" spans="1:43" s="1" customFormat="1" ht="30">
      <c r="A542" s="4">
        <v>533</v>
      </c>
      <c r="B542" s="5" t="s">
        <v>667</v>
      </c>
      <c r="C542" s="5" t="s">
        <v>880</v>
      </c>
      <c r="D542" s="6" t="s">
        <v>28</v>
      </c>
      <c r="E542" s="26">
        <v>3861</v>
      </c>
      <c r="F542" s="26">
        <v>23092</v>
      </c>
      <c r="G542" s="26">
        <f t="shared" si="4"/>
        <v>89158212</v>
      </c>
      <c r="H542" s="28">
        <v>8351</v>
      </c>
      <c r="I542" s="28"/>
      <c r="J542" s="28"/>
      <c r="K542" s="28"/>
      <c r="L542" s="28">
        <v>6081</v>
      </c>
      <c r="M542" s="28"/>
      <c r="N542" s="28">
        <v>5412</v>
      </c>
      <c r="O542" s="28"/>
      <c r="P542" s="28"/>
      <c r="Q542" s="28"/>
      <c r="R542" s="28">
        <v>3248</v>
      </c>
      <c r="S542" s="27"/>
      <c r="T542" s="35"/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F542" s="35"/>
      <c r="AG542" s="35"/>
      <c r="AH542" s="35"/>
      <c r="AI542" s="35"/>
      <c r="AJ542" s="35"/>
      <c r="AK542" s="35"/>
      <c r="AL542" s="35"/>
      <c r="AM542" s="35"/>
      <c r="AN542" s="35"/>
      <c r="AO542" s="35"/>
      <c r="AP542" s="35"/>
      <c r="AQ542" s="35"/>
    </row>
    <row r="543" spans="1:43" s="1" customFormat="1" ht="15">
      <c r="A543" s="4">
        <v>534</v>
      </c>
      <c r="B543" s="5" t="s">
        <v>669</v>
      </c>
      <c r="C543" s="5" t="s">
        <v>670</v>
      </c>
      <c r="D543" s="6" t="s">
        <v>89</v>
      </c>
      <c r="E543" s="7">
        <v>15.94</v>
      </c>
      <c r="F543" s="8">
        <v>9838406</v>
      </c>
      <c r="G543" s="26">
        <f t="shared" si="4"/>
        <v>156824191.64</v>
      </c>
      <c r="H543" s="8">
        <v>2965283</v>
      </c>
      <c r="I543" s="8"/>
      <c r="J543" s="8"/>
      <c r="K543" s="8"/>
      <c r="L543" s="8">
        <v>2745182</v>
      </c>
      <c r="M543" s="8"/>
      <c r="N543" s="8">
        <v>2575029</v>
      </c>
      <c r="O543" s="8"/>
      <c r="P543" s="8"/>
      <c r="Q543" s="8"/>
      <c r="R543" s="8">
        <v>1552912</v>
      </c>
      <c r="S543" s="8"/>
      <c r="T543" s="35"/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F543" s="35"/>
      <c r="AG543" s="35"/>
      <c r="AH543" s="35"/>
      <c r="AI543" s="35"/>
      <c r="AJ543" s="35"/>
      <c r="AK543" s="35"/>
      <c r="AL543" s="35"/>
      <c r="AM543" s="35"/>
      <c r="AN543" s="35"/>
      <c r="AO543" s="35"/>
      <c r="AP543" s="35"/>
      <c r="AQ543" s="35"/>
    </row>
    <row r="544" spans="1:43" s="1" customFormat="1" ht="15">
      <c r="A544" s="4">
        <v>535</v>
      </c>
      <c r="B544" s="5" t="s">
        <v>669</v>
      </c>
      <c r="C544" s="5" t="s">
        <v>671</v>
      </c>
      <c r="D544" s="6" t="s">
        <v>89</v>
      </c>
      <c r="E544" s="7">
        <v>7.47</v>
      </c>
      <c r="F544" s="8">
        <v>61511244</v>
      </c>
      <c r="G544" s="26">
        <f t="shared" si="4"/>
        <v>459488992.68</v>
      </c>
      <c r="H544" s="8">
        <v>16973122</v>
      </c>
      <c r="I544" s="8"/>
      <c r="J544" s="8"/>
      <c r="K544" s="8"/>
      <c r="L544" s="8">
        <v>17577488</v>
      </c>
      <c r="M544" s="8"/>
      <c r="N544" s="8">
        <v>16402375</v>
      </c>
      <c r="O544" s="8"/>
      <c r="P544" s="8"/>
      <c r="Q544" s="8"/>
      <c r="R544" s="8">
        <v>10558259</v>
      </c>
      <c r="S544" s="8"/>
      <c r="T544" s="35"/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F544" s="35"/>
      <c r="AG544" s="35"/>
      <c r="AH544" s="35"/>
      <c r="AI544" s="35"/>
      <c r="AJ544" s="35"/>
      <c r="AK544" s="35"/>
      <c r="AL544" s="35"/>
      <c r="AM544" s="35"/>
      <c r="AN544" s="35"/>
      <c r="AO544" s="35"/>
      <c r="AP544" s="35"/>
      <c r="AQ544" s="35"/>
    </row>
    <row r="545" spans="1:43" s="1" customFormat="1" ht="15">
      <c r="A545" s="4">
        <v>536</v>
      </c>
      <c r="B545" s="5" t="s">
        <v>669</v>
      </c>
      <c r="C545" s="5" t="s">
        <v>672</v>
      </c>
      <c r="D545" s="6" t="s">
        <v>89</v>
      </c>
      <c r="E545" s="7">
        <v>8.01</v>
      </c>
      <c r="F545" s="8">
        <v>929760</v>
      </c>
      <c r="G545" s="26">
        <f t="shared" si="4"/>
        <v>7447377.6</v>
      </c>
      <c r="H545" s="8">
        <v>299120</v>
      </c>
      <c r="I545" s="8"/>
      <c r="J545" s="8"/>
      <c r="K545" s="8"/>
      <c r="L545" s="8">
        <v>235830</v>
      </c>
      <c r="M545" s="8"/>
      <c r="N545" s="8">
        <v>232330</v>
      </c>
      <c r="O545" s="8"/>
      <c r="P545" s="8"/>
      <c r="Q545" s="8"/>
      <c r="R545" s="8">
        <v>162480</v>
      </c>
      <c r="S545" s="8"/>
      <c r="T545" s="35"/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F545" s="35"/>
      <c r="AG545" s="35"/>
      <c r="AH545" s="35"/>
      <c r="AI545" s="35"/>
      <c r="AJ545" s="35"/>
      <c r="AK545" s="35"/>
      <c r="AL545" s="35"/>
      <c r="AM545" s="35"/>
      <c r="AN545" s="35"/>
      <c r="AO545" s="35"/>
      <c r="AP545" s="35"/>
      <c r="AQ545" s="35"/>
    </row>
    <row r="546" spans="1:43" s="1" customFormat="1" ht="15">
      <c r="A546" s="4">
        <v>537</v>
      </c>
      <c r="B546" s="5" t="s">
        <v>669</v>
      </c>
      <c r="C546" s="5" t="s">
        <v>673</v>
      </c>
      <c r="D546" s="6" t="s">
        <v>89</v>
      </c>
      <c r="E546" s="7">
        <v>6.35</v>
      </c>
      <c r="F546" s="8">
        <v>35014575</v>
      </c>
      <c r="G546" s="26">
        <f t="shared" si="4"/>
        <v>222342551.25</v>
      </c>
      <c r="H546" s="8">
        <v>9487770</v>
      </c>
      <c r="I546" s="8"/>
      <c r="J546" s="8"/>
      <c r="K546" s="8"/>
      <c r="L546" s="8">
        <v>10744630</v>
      </c>
      <c r="M546" s="8"/>
      <c r="N546" s="8">
        <v>8942696</v>
      </c>
      <c r="O546" s="8"/>
      <c r="P546" s="8"/>
      <c r="Q546" s="8"/>
      <c r="R546" s="8">
        <v>5839479</v>
      </c>
      <c r="S546" s="8"/>
      <c r="T546" s="35"/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F546" s="35"/>
      <c r="AG546" s="35"/>
      <c r="AH546" s="35"/>
      <c r="AI546" s="35"/>
      <c r="AJ546" s="35"/>
      <c r="AK546" s="35"/>
      <c r="AL546" s="35"/>
      <c r="AM546" s="35"/>
      <c r="AN546" s="35"/>
      <c r="AO546" s="35"/>
      <c r="AP546" s="35"/>
      <c r="AQ546" s="35"/>
    </row>
    <row r="547" spans="1:43" s="1" customFormat="1" ht="15">
      <c r="A547" s="4">
        <v>538</v>
      </c>
      <c r="B547" s="5" t="s">
        <v>669</v>
      </c>
      <c r="C547" s="5" t="s">
        <v>674</v>
      </c>
      <c r="D547" s="6" t="s">
        <v>89</v>
      </c>
      <c r="E547" s="7">
        <v>10.62</v>
      </c>
      <c r="F547" s="8">
        <v>26975391</v>
      </c>
      <c r="G547" s="26">
        <f t="shared" si="4"/>
        <v>286478652.41999996</v>
      </c>
      <c r="H547" s="8">
        <v>8072581</v>
      </c>
      <c r="I547" s="8"/>
      <c r="J547" s="8"/>
      <c r="K547" s="8"/>
      <c r="L547" s="8">
        <v>7242976</v>
      </c>
      <c r="M547" s="8"/>
      <c r="N547" s="8">
        <v>7002197</v>
      </c>
      <c r="O547" s="8"/>
      <c r="P547" s="8"/>
      <c r="Q547" s="8"/>
      <c r="R547" s="8">
        <v>4657637</v>
      </c>
      <c r="S547" s="8"/>
      <c r="T547" s="35"/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F547" s="35"/>
      <c r="AG547" s="35"/>
      <c r="AH547" s="35"/>
      <c r="AI547" s="35"/>
      <c r="AJ547" s="35"/>
      <c r="AK547" s="35"/>
      <c r="AL547" s="35"/>
      <c r="AM547" s="35"/>
      <c r="AN547" s="35"/>
      <c r="AO547" s="35"/>
      <c r="AP547" s="35"/>
      <c r="AQ547" s="35"/>
    </row>
    <row r="548" spans="1:43" s="1" customFormat="1" ht="15">
      <c r="A548" s="4">
        <v>539</v>
      </c>
      <c r="B548" s="5" t="s">
        <v>675</v>
      </c>
      <c r="C548" s="5" t="s">
        <v>596</v>
      </c>
      <c r="D548" s="6" t="s">
        <v>15</v>
      </c>
      <c r="E548" s="7">
        <v>311.85</v>
      </c>
      <c r="F548" s="8">
        <v>20926</v>
      </c>
      <c r="G548" s="26">
        <f t="shared" si="4"/>
        <v>6525773.100000001</v>
      </c>
      <c r="H548" s="8">
        <v>8166</v>
      </c>
      <c r="I548" s="8"/>
      <c r="J548" s="8"/>
      <c r="K548" s="8"/>
      <c r="L548" s="8">
        <v>5380</v>
      </c>
      <c r="M548" s="8"/>
      <c r="N548" s="8">
        <v>4910</v>
      </c>
      <c r="O548" s="8"/>
      <c r="P548" s="8"/>
      <c r="Q548" s="8"/>
      <c r="R548" s="8">
        <v>2470</v>
      </c>
      <c r="S548" s="8"/>
      <c r="T548" s="35"/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F548" s="35"/>
      <c r="AG548" s="35"/>
      <c r="AH548" s="35"/>
      <c r="AI548" s="35"/>
      <c r="AJ548" s="35"/>
      <c r="AK548" s="35"/>
      <c r="AL548" s="35"/>
      <c r="AM548" s="35"/>
      <c r="AN548" s="35"/>
      <c r="AO548" s="35"/>
      <c r="AP548" s="35"/>
      <c r="AQ548" s="35"/>
    </row>
    <row r="549" spans="1:43" s="1" customFormat="1" ht="45">
      <c r="A549" s="4">
        <v>540</v>
      </c>
      <c r="B549" s="5" t="s">
        <v>675</v>
      </c>
      <c r="C549" s="5" t="s">
        <v>676</v>
      </c>
      <c r="D549" s="6" t="s">
        <v>28</v>
      </c>
      <c r="E549" s="7">
        <v>2183.44</v>
      </c>
      <c r="F549" s="8">
        <v>13248</v>
      </c>
      <c r="G549" s="26">
        <f t="shared" si="4"/>
        <v>28926213.12</v>
      </c>
      <c r="H549" s="8">
        <v>6267</v>
      </c>
      <c r="I549" s="8"/>
      <c r="J549" s="8"/>
      <c r="K549" s="8"/>
      <c r="L549" s="8">
        <v>3399</v>
      </c>
      <c r="M549" s="8"/>
      <c r="N549" s="8">
        <v>2831</v>
      </c>
      <c r="O549" s="8"/>
      <c r="P549" s="8"/>
      <c r="Q549" s="8"/>
      <c r="R549" s="8">
        <v>751</v>
      </c>
      <c r="S549" s="8"/>
      <c r="T549" s="35"/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F549" s="35"/>
      <c r="AG549" s="35"/>
      <c r="AH549" s="35"/>
      <c r="AI549" s="35"/>
      <c r="AJ549" s="35"/>
      <c r="AK549" s="35"/>
      <c r="AL549" s="35"/>
      <c r="AM549" s="35"/>
      <c r="AN549" s="35"/>
      <c r="AO549" s="35"/>
      <c r="AP549" s="35"/>
      <c r="AQ549" s="35"/>
    </row>
    <row r="550" spans="1:43" s="1" customFormat="1" ht="15">
      <c r="A550" s="4">
        <v>541</v>
      </c>
      <c r="B550" s="5" t="s">
        <v>675</v>
      </c>
      <c r="C550" s="5" t="s">
        <v>677</v>
      </c>
      <c r="D550" s="6" t="s">
        <v>15</v>
      </c>
      <c r="E550" s="7">
        <v>275.22</v>
      </c>
      <c r="F550" s="8">
        <v>18970</v>
      </c>
      <c r="G550" s="26">
        <f t="shared" si="4"/>
        <v>5220923.4</v>
      </c>
      <c r="H550" s="8">
        <v>5912</v>
      </c>
      <c r="I550" s="8"/>
      <c r="J550" s="8"/>
      <c r="K550" s="8"/>
      <c r="L550" s="8">
        <v>7038</v>
      </c>
      <c r="M550" s="8"/>
      <c r="N550" s="8">
        <v>3650</v>
      </c>
      <c r="O550" s="8"/>
      <c r="P550" s="8"/>
      <c r="Q550" s="8"/>
      <c r="R550" s="8">
        <v>2370</v>
      </c>
      <c r="S550" s="8"/>
      <c r="T550" s="35"/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F550" s="35"/>
      <c r="AG550" s="35"/>
      <c r="AH550" s="35"/>
      <c r="AI550" s="35"/>
      <c r="AJ550" s="35"/>
      <c r="AK550" s="35"/>
      <c r="AL550" s="35"/>
      <c r="AM550" s="35"/>
      <c r="AN550" s="35"/>
      <c r="AO550" s="35"/>
      <c r="AP550" s="35"/>
      <c r="AQ550" s="35"/>
    </row>
    <row r="551" spans="1:43" s="1" customFormat="1" ht="30">
      <c r="A551" s="4">
        <v>542</v>
      </c>
      <c r="B551" s="5" t="s">
        <v>678</v>
      </c>
      <c r="C551" s="5" t="s">
        <v>679</v>
      </c>
      <c r="D551" s="6" t="s">
        <v>15</v>
      </c>
      <c r="E551" s="7">
        <v>8551.62</v>
      </c>
      <c r="F551" s="8">
        <v>2288</v>
      </c>
      <c r="G551" s="26">
        <f t="shared" si="4"/>
        <v>19566106.560000002</v>
      </c>
      <c r="H551" s="8">
        <v>929</v>
      </c>
      <c r="I551" s="8"/>
      <c r="J551" s="8"/>
      <c r="K551" s="8"/>
      <c r="L551" s="8">
        <v>986</v>
      </c>
      <c r="M551" s="8"/>
      <c r="N551" s="8">
        <v>289</v>
      </c>
      <c r="O551" s="8"/>
      <c r="P551" s="8"/>
      <c r="Q551" s="8"/>
      <c r="R551" s="8">
        <v>84</v>
      </c>
      <c r="S551" s="8"/>
      <c r="T551" s="35"/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F551" s="35"/>
      <c r="AG551" s="35"/>
      <c r="AH551" s="35"/>
      <c r="AI551" s="35"/>
      <c r="AJ551" s="35"/>
      <c r="AK551" s="35"/>
      <c r="AL551" s="35"/>
      <c r="AM551" s="35"/>
      <c r="AN551" s="35"/>
      <c r="AO551" s="35"/>
      <c r="AP551" s="35"/>
      <c r="AQ551" s="35"/>
    </row>
    <row r="552" spans="1:43" s="1" customFormat="1" ht="30">
      <c r="A552" s="4">
        <v>543</v>
      </c>
      <c r="B552" s="5" t="s">
        <v>678</v>
      </c>
      <c r="C552" s="5" t="s">
        <v>680</v>
      </c>
      <c r="D552" s="6" t="s">
        <v>15</v>
      </c>
      <c r="E552" s="7">
        <v>4327.29</v>
      </c>
      <c r="F552" s="8">
        <v>1708</v>
      </c>
      <c r="G552" s="26">
        <f t="shared" si="4"/>
        <v>7391011.32</v>
      </c>
      <c r="H552" s="8">
        <v>1389</v>
      </c>
      <c r="I552" s="8"/>
      <c r="J552" s="8"/>
      <c r="K552" s="8"/>
      <c r="L552" s="8">
        <v>234</v>
      </c>
      <c r="M552" s="8"/>
      <c r="N552" s="8">
        <v>85</v>
      </c>
      <c r="O552" s="8"/>
      <c r="P552" s="8"/>
      <c r="Q552" s="8"/>
      <c r="R552" s="8">
        <v>0</v>
      </c>
      <c r="S552" s="8"/>
      <c r="T552" s="35"/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F552" s="35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</row>
    <row r="553" spans="1:43" s="1" customFormat="1" ht="30">
      <c r="A553" s="4">
        <v>544</v>
      </c>
      <c r="B553" s="5" t="s">
        <v>726</v>
      </c>
      <c r="C553" s="5" t="s">
        <v>727</v>
      </c>
      <c r="D553" s="6" t="s">
        <v>15</v>
      </c>
      <c r="E553" s="7">
        <v>686.07</v>
      </c>
      <c r="F553" s="8">
        <v>44232</v>
      </c>
      <c r="G553" s="26">
        <f t="shared" si="4"/>
        <v>30346248.240000002</v>
      </c>
      <c r="H553" s="19">
        <v>19680</v>
      </c>
      <c r="I553" s="8"/>
      <c r="J553" s="8"/>
      <c r="K553" s="8"/>
      <c r="L553" s="20">
        <v>10475</v>
      </c>
      <c r="M553" s="8"/>
      <c r="N553" s="20">
        <v>7340</v>
      </c>
      <c r="O553" s="8"/>
      <c r="P553" s="8"/>
      <c r="Q553" s="8"/>
      <c r="R553" s="20">
        <v>6737</v>
      </c>
      <c r="S553" s="8"/>
      <c r="T553" s="35"/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F553" s="35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</row>
    <row r="554" spans="1:43" s="1" customFormat="1" ht="15">
      <c r="A554" s="4">
        <v>545</v>
      </c>
      <c r="B554" s="5" t="s">
        <v>681</v>
      </c>
      <c r="C554" s="5" t="s">
        <v>36</v>
      </c>
      <c r="D554" s="6" t="s">
        <v>15</v>
      </c>
      <c r="E554" s="7">
        <v>8.28</v>
      </c>
      <c r="F554" s="8">
        <v>999980</v>
      </c>
      <c r="G554" s="26">
        <f t="shared" si="4"/>
        <v>8279834.399999999</v>
      </c>
      <c r="H554" s="8">
        <v>286590</v>
      </c>
      <c r="I554" s="8"/>
      <c r="J554" s="8"/>
      <c r="K554" s="8"/>
      <c r="L554" s="8">
        <v>275650</v>
      </c>
      <c r="M554" s="8"/>
      <c r="N554" s="8">
        <v>256490</v>
      </c>
      <c r="O554" s="8"/>
      <c r="P554" s="8"/>
      <c r="Q554" s="8"/>
      <c r="R554" s="8">
        <v>181250</v>
      </c>
      <c r="S554" s="8"/>
      <c r="T554" s="35"/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F554" s="35"/>
      <c r="AG554" s="35"/>
      <c r="AH554" s="35"/>
      <c r="AI554" s="35"/>
      <c r="AJ554" s="35"/>
      <c r="AK554" s="35"/>
      <c r="AL554" s="35"/>
      <c r="AM554" s="35"/>
      <c r="AN554" s="35"/>
      <c r="AO554" s="35"/>
      <c r="AP554" s="35"/>
      <c r="AQ554" s="35"/>
    </row>
    <row r="555" spans="1:43" s="1" customFormat="1" ht="15">
      <c r="A555" s="4">
        <v>546</v>
      </c>
      <c r="B555" s="5" t="s">
        <v>681</v>
      </c>
      <c r="C555" s="5" t="s">
        <v>682</v>
      </c>
      <c r="D555" s="6" t="s">
        <v>15</v>
      </c>
      <c r="E555" s="7">
        <v>3.26</v>
      </c>
      <c r="F555" s="8">
        <v>235385</v>
      </c>
      <c r="G555" s="26">
        <f t="shared" si="4"/>
        <v>767355.1</v>
      </c>
      <c r="H555" s="8">
        <v>71401</v>
      </c>
      <c r="I555" s="8"/>
      <c r="J555" s="8"/>
      <c r="K555" s="8"/>
      <c r="L555" s="8">
        <v>64364</v>
      </c>
      <c r="M555" s="8"/>
      <c r="N555" s="8">
        <v>60974</v>
      </c>
      <c r="O555" s="8"/>
      <c r="P555" s="8"/>
      <c r="Q555" s="8"/>
      <c r="R555" s="8">
        <v>38646</v>
      </c>
      <c r="S555" s="8"/>
      <c r="T555" s="35"/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F555" s="35"/>
      <c r="AG555" s="35"/>
      <c r="AH555" s="35"/>
      <c r="AI555" s="35"/>
      <c r="AJ555" s="35"/>
      <c r="AK555" s="35"/>
      <c r="AL555" s="35"/>
      <c r="AM555" s="35"/>
      <c r="AN555" s="35"/>
      <c r="AO555" s="35"/>
      <c r="AP555" s="35"/>
      <c r="AQ555" s="35"/>
    </row>
    <row r="556" spans="1:43" s="1" customFormat="1" ht="30">
      <c r="A556" s="4">
        <v>547</v>
      </c>
      <c r="B556" s="5" t="s">
        <v>681</v>
      </c>
      <c r="C556" s="5" t="s">
        <v>683</v>
      </c>
      <c r="D556" s="6" t="s">
        <v>16</v>
      </c>
      <c r="E556" s="7">
        <v>440.55</v>
      </c>
      <c r="F556" s="8">
        <v>445486</v>
      </c>
      <c r="G556" s="26">
        <f t="shared" si="4"/>
        <v>196258857.3</v>
      </c>
      <c r="H556" s="8">
        <v>130085</v>
      </c>
      <c r="I556" s="8"/>
      <c r="J556" s="8"/>
      <c r="K556" s="8"/>
      <c r="L556" s="8">
        <v>121270</v>
      </c>
      <c r="M556" s="8"/>
      <c r="N556" s="8">
        <v>131925</v>
      </c>
      <c r="O556" s="8"/>
      <c r="P556" s="8"/>
      <c r="Q556" s="8"/>
      <c r="R556" s="8">
        <v>62206</v>
      </c>
      <c r="S556" s="8"/>
      <c r="T556" s="35"/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F556" s="35"/>
      <c r="AG556" s="35"/>
      <c r="AH556" s="35"/>
      <c r="AI556" s="35"/>
      <c r="AJ556" s="35"/>
      <c r="AK556" s="35"/>
      <c r="AL556" s="35"/>
      <c r="AM556" s="35"/>
      <c r="AN556" s="35"/>
      <c r="AO556" s="35"/>
      <c r="AP556" s="35"/>
      <c r="AQ556" s="35"/>
    </row>
    <row r="557" spans="1:43" s="1" customFormat="1" ht="15">
      <c r="A557" s="4">
        <v>548</v>
      </c>
      <c r="B557" s="5" t="s">
        <v>681</v>
      </c>
      <c r="C557" s="5" t="s">
        <v>37</v>
      </c>
      <c r="D557" s="6" t="s">
        <v>15</v>
      </c>
      <c r="E557" s="7">
        <v>5.44</v>
      </c>
      <c r="F557" s="8">
        <v>687790</v>
      </c>
      <c r="G557" s="26">
        <f t="shared" si="4"/>
        <v>3741577.6</v>
      </c>
      <c r="H557" s="8">
        <v>223500</v>
      </c>
      <c r="I557" s="8"/>
      <c r="J557" s="8"/>
      <c r="K557" s="8"/>
      <c r="L557" s="8">
        <v>172720</v>
      </c>
      <c r="M557" s="8"/>
      <c r="N557" s="8">
        <v>180660</v>
      </c>
      <c r="O557" s="8"/>
      <c r="P557" s="8"/>
      <c r="Q557" s="8"/>
      <c r="R557" s="8">
        <v>110910</v>
      </c>
      <c r="S557" s="8"/>
      <c r="T557" s="35"/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F557" s="35"/>
      <c r="AG557" s="35"/>
      <c r="AH557" s="35"/>
      <c r="AI557" s="35"/>
      <c r="AJ557" s="35"/>
      <c r="AK557" s="35"/>
      <c r="AL557" s="35"/>
      <c r="AM557" s="35"/>
      <c r="AN557" s="35"/>
      <c r="AO557" s="35"/>
      <c r="AP557" s="35"/>
      <c r="AQ557" s="35"/>
    </row>
    <row r="558" spans="1:43" s="1" customFormat="1" ht="30">
      <c r="A558" s="4">
        <v>549</v>
      </c>
      <c r="B558" s="5" t="s">
        <v>881</v>
      </c>
      <c r="C558" s="5" t="s">
        <v>882</v>
      </c>
      <c r="D558" s="6" t="s">
        <v>28</v>
      </c>
      <c r="E558" s="26">
        <v>11249.37</v>
      </c>
      <c r="F558" s="26">
        <v>1493</v>
      </c>
      <c r="G558" s="26">
        <f t="shared" si="4"/>
        <v>16795309.41</v>
      </c>
      <c r="H558" s="28">
        <v>627</v>
      </c>
      <c r="I558" s="28"/>
      <c r="J558" s="28"/>
      <c r="K558" s="28"/>
      <c r="L558" s="28">
        <v>259</v>
      </c>
      <c r="M558" s="28"/>
      <c r="N558" s="28">
        <v>439</v>
      </c>
      <c r="O558" s="28"/>
      <c r="P558" s="28"/>
      <c r="Q558" s="28"/>
      <c r="R558" s="28">
        <v>168</v>
      </c>
      <c r="S558" s="27"/>
      <c r="T558" s="35"/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F558" s="35"/>
      <c r="AG558" s="35"/>
      <c r="AH558" s="35"/>
      <c r="AI558" s="35"/>
      <c r="AJ558" s="35"/>
      <c r="AK558" s="35"/>
      <c r="AL558" s="35"/>
      <c r="AM558" s="35"/>
      <c r="AN558" s="35"/>
      <c r="AO558" s="35"/>
      <c r="AP558" s="35"/>
      <c r="AQ558" s="35"/>
    </row>
    <row r="559" spans="1:43" s="1" customFormat="1" ht="30">
      <c r="A559" s="4">
        <v>550</v>
      </c>
      <c r="B559" s="5" t="s">
        <v>684</v>
      </c>
      <c r="C559" s="5" t="s">
        <v>685</v>
      </c>
      <c r="D559" s="6" t="s">
        <v>16</v>
      </c>
      <c r="E559" s="7">
        <v>15.44</v>
      </c>
      <c r="F559" s="8">
        <v>281964</v>
      </c>
      <c r="G559" s="26">
        <f t="shared" si="4"/>
        <v>4353524.16</v>
      </c>
      <c r="H559" s="8">
        <v>108999</v>
      </c>
      <c r="I559" s="8"/>
      <c r="J559" s="8"/>
      <c r="K559" s="8"/>
      <c r="L559" s="8">
        <v>69870</v>
      </c>
      <c r="M559" s="8"/>
      <c r="N559" s="8">
        <v>63535</v>
      </c>
      <c r="O559" s="8"/>
      <c r="P559" s="8"/>
      <c r="Q559" s="8"/>
      <c r="R559" s="8">
        <v>39560</v>
      </c>
      <c r="S559" s="8"/>
      <c r="T559" s="35"/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F559" s="35"/>
      <c r="AG559" s="35"/>
      <c r="AH559" s="35"/>
      <c r="AI559" s="35"/>
      <c r="AJ559" s="35"/>
      <c r="AK559" s="35"/>
      <c r="AL559" s="35"/>
      <c r="AM559" s="35"/>
      <c r="AN559" s="35"/>
      <c r="AO559" s="35"/>
      <c r="AP559" s="35"/>
      <c r="AQ559" s="35"/>
    </row>
    <row r="560" spans="1:43" s="1" customFormat="1" ht="45">
      <c r="A560" s="4">
        <v>551</v>
      </c>
      <c r="B560" s="5" t="s">
        <v>686</v>
      </c>
      <c r="C560" s="5" t="s">
        <v>687</v>
      </c>
      <c r="D560" s="6" t="s">
        <v>688</v>
      </c>
      <c r="E560" s="7">
        <v>4702.1</v>
      </c>
      <c r="F560" s="8">
        <v>85422</v>
      </c>
      <c r="G560" s="26">
        <f t="shared" si="4"/>
        <v>401662786.20000005</v>
      </c>
      <c r="H560" s="8">
        <v>37895</v>
      </c>
      <c r="I560" s="8"/>
      <c r="J560" s="8"/>
      <c r="K560" s="8"/>
      <c r="L560" s="8">
        <v>22844</v>
      </c>
      <c r="M560" s="8"/>
      <c r="N560" s="8">
        <v>15248</v>
      </c>
      <c r="O560" s="8"/>
      <c r="P560" s="8"/>
      <c r="Q560" s="8"/>
      <c r="R560" s="8">
        <v>9435</v>
      </c>
      <c r="S560" s="8"/>
      <c r="T560" s="35"/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F560" s="35"/>
      <c r="AG560" s="35"/>
      <c r="AH560" s="35"/>
      <c r="AI560" s="35"/>
      <c r="AJ560" s="35"/>
      <c r="AK560" s="35"/>
      <c r="AL560" s="35"/>
      <c r="AM560" s="35"/>
      <c r="AN560" s="35"/>
      <c r="AO560" s="35"/>
      <c r="AP560" s="35"/>
      <c r="AQ560" s="35"/>
    </row>
    <row r="561" spans="1:43" s="1" customFormat="1" ht="45">
      <c r="A561" s="4">
        <v>552</v>
      </c>
      <c r="B561" s="5" t="s">
        <v>686</v>
      </c>
      <c r="C561" s="5" t="s">
        <v>689</v>
      </c>
      <c r="D561" s="6" t="s">
        <v>152</v>
      </c>
      <c r="E561" s="7">
        <v>56503.95</v>
      </c>
      <c r="F561" s="8">
        <v>9918</v>
      </c>
      <c r="G561" s="26">
        <f t="shared" si="4"/>
        <v>560406176.1</v>
      </c>
      <c r="H561" s="8">
        <v>4521</v>
      </c>
      <c r="I561" s="8"/>
      <c r="J561" s="8"/>
      <c r="K561" s="8"/>
      <c r="L561" s="8">
        <v>2488</v>
      </c>
      <c r="M561" s="8"/>
      <c r="N561" s="8">
        <v>1643</v>
      </c>
      <c r="O561" s="8"/>
      <c r="P561" s="8"/>
      <c r="Q561" s="8"/>
      <c r="R561" s="8">
        <v>1266</v>
      </c>
      <c r="S561" s="8"/>
      <c r="T561" s="35"/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F561" s="35"/>
      <c r="AG561" s="35"/>
      <c r="AH561" s="35"/>
      <c r="AI561" s="35"/>
      <c r="AJ561" s="35"/>
      <c r="AK561" s="35"/>
      <c r="AL561" s="35"/>
      <c r="AM561" s="35"/>
      <c r="AN561" s="35"/>
      <c r="AO561" s="35"/>
      <c r="AP561" s="35"/>
      <c r="AQ561" s="35"/>
    </row>
    <row r="562" spans="1:43" s="1" customFormat="1" ht="45">
      <c r="A562" s="4">
        <v>553</v>
      </c>
      <c r="B562" s="5" t="s">
        <v>690</v>
      </c>
      <c r="C562" s="5" t="s">
        <v>691</v>
      </c>
      <c r="D562" s="6" t="s">
        <v>688</v>
      </c>
      <c r="E562" s="7">
        <v>4701.51</v>
      </c>
      <c r="F562" s="8">
        <v>104584</v>
      </c>
      <c r="G562" s="26">
        <f t="shared" si="4"/>
        <v>491702721.84000003</v>
      </c>
      <c r="H562" s="8">
        <v>46527</v>
      </c>
      <c r="I562" s="8"/>
      <c r="J562" s="8"/>
      <c r="K562" s="8"/>
      <c r="L562" s="8">
        <v>25552</v>
      </c>
      <c r="M562" s="8"/>
      <c r="N562" s="8">
        <v>20118</v>
      </c>
      <c r="O562" s="8"/>
      <c r="P562" s="8"/>
      <c r="Q562" s="8"/>
      <c r="R562" s="8">
        <v>12387</v>
      </c>
      <c r="S562" s="8"/>
      <c r="T562" s="35"/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F562" s="35"/>
      <c r="AG562" s="35"/>
      <c r="AH562" s="35"/>
      <c r="AI562" s="35"/>
      <c r="AJ562" s="35"/>
      <c r="AK562" s="35"/>
      <c r="AL562" s="35"/>
      <c r="AM562" s="35"/>
      <c r="AN562" s="35"/>
      <c r="AO562" s="35"/>
      <c r="AP562" s="35"/>
      <c r="AQ562" s="35"/>
    </row>
    <row r="563" spans="1:43" s="1" customFormat="1" ht="15">
      <c r="A563" s="4">
        <v>554</v>
      </c>
      <c r="B563" s="5" t="s">
        <v>692</v>
      </c>
      <c r="C563" s="5" t="s">
        <v>251</v>
      </c>
      <c r="D563" s="6" t="s">
        <v>15</v>
      </c>
      <c r="E563" s="7">
        <v>15158.88</v>
      </c>
      <c r="F563" s="8">
        <v>44750</v>
      </c>
      <c r="G563" s="26">
        <f t="shared" si="4"/>
        <v>678359880</v>
      </c>
      <c r="H563" s="8">
        <v>18203</v>
      </c>
      <c r="I563" s="8"/>
      <c r="J563" s="8"/>
      <c r="K563" s="8"/>
      <c r="L563" s="8">
        <v>13762</v>
      </c>
      <c r="M563" s="8"/>
      <c r="N563" s="8">
        <v>8785</v>
      </c>
      <c r="O563" s="8"/>
      <c r="P563" s="8"/>
      <c r="Q563" s="8"/>
      <c r="R563" s="8">
        <v>4000</v>
      </c>
      <c r="S563" s="8"/>
      <c r="T563" s="35"/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F563" s="35"/>
      <c r="AG563" s="35"/>
      <c r="AH563" s="35"/>
      <c r="AI563" s="35"/>
      <c r="AJ563" s="35"/>
      <c r="AK563" s="35"/>
      <c r="AL563" s="35"/>
      <c r="AM563" s="35"/>
      <c r="AN563" s="35"/>
      <c r="AO563" s="35"/>
      <c r="AP563" s="35"/>
      <c r="AQ563" s="35"/>
    </row>
    <row r="564" spans="1:43" s="1" customFormat="1" ht="45">
      <c r="A564" s="4">
        <v>555</v>
      </c>
      <c r="B564" s="5" t="s">
        <v>693</v>
      </c>
      <c r="C564" s="5" t="s">
        <v>694</v>
      </c>
      <c r="D564" s="6" t="s">
        <v>28</v>
      </c>
      <c r="E564" s="7">
        <v>7756.65</v>
      </c>
      <c r="F564" s="8">
        <v>41982</v>
      </c>
      <c r="G564" s="26">
        <f t="shared" si="4"/>
        <v>325639680.3</v>
      </c>
      <c r="H564" s="8">
        <v>18902</v>
      </c>
      <c r="I564" s="8"/>
      <c r="J564" s="8"/>
      <c r="K564" s="8"/>
      <c r="L564" s="8">
        <v>10565</v>
      </c>
      <c r="M564" s="8"/>
      <c r="N564" s="8">
        <v>8285</v>
      </c>
      <c r="O564" s="8"/>
      <c r="P564" s="8"/>
      <c r="Q564" s="8"/>
      <c r="R564" s="8">
        <v>4230</v>
      </c>
      <c r="S564" s="8"/>
      <c r="T564" s="35"/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F564" s="35"/>
      <c r="AG564" s="35"/>
      <c r="AH564" s="35"/>
      <c r="AI564" s="35"/>
      <c r="AJ564" s="35"/>
      <c r="AK564" s="35"/>
      <c r="AL564" s="35"/>
      <c r="AM564" s="35"/>
      <c r="AN564" s="35"/>
      <c r="AO564" s="35"/>
      <c r="AP564" s="35"/>
      <c r="AQ564" s="35"/>
    </row>
    <row r="565" spans="1:43" s="1" customFormat="1" ht="15">
      <c r="A565" s="4">
        <v>556</v>
      </c>
      <c r="B565" s="5" t="s">
        <v>695</v>
      </c>
      <c r="C565" s="5" t="s">
        <v>696</v>
      </c>
      <c r="D565" s="6" t="s">
        <v>15</v>
      </c>
      <c r="E565" s="7">
        <v>3.44</v>
      </c>
      <c r="F565" s="8">
        <v>9257953</v>
      </c>
      <c r="G565" s="26">
        <f t="shared" si="4"/>
        <v>31847358.32</v>
      </c>
      <c r="H565" s="8">
        <v>3232510</v>
      </c>
      <c r="I565" s="8"/>
      <c r="J565" s="8"/>
      <c r="K565" s="8"/>
      <c r="L565" s="8">
        <v>2973960</v>
      </c>
      <c r="M565" s="8"/>
      <c r="N565" s="8">
        <v>1924872</v>
      </c>
      <c r="O565" s="8"/>
      <c r="P565" s="8"/>
      <c r="Q565" s="8"/>
      <c r="R565" s="8">
        <v>1126611</v>
      </c>
      <c r="S565" s="8"/>
      <c r="T565" s="35"/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F565" s="35"/>
      <c r="AG565" s="35"/>
      <c r="AH565" s="35"/>
      <c r="AI565" s="35"/>
      <c r="AJ565" s="35"/>
      <c r="AK565" s="35"/>
      <c r="AL565" s="35"/>
      <c r="AM565" s="35"/>
      <c r="AN565" s="35"/>
      <c r="AO565" s="35"/>
      <c r="AP565" s="35"/>
      <c r="AQ565" s="35"/>
    </row>
    <row r="566" spans="1:43" s="1" customFormat="1" ht="15">
      <c r="A566" s="4">
        <v>557</v>
      </c>
      <c r="B566" s="5" t="s">
        <v>697</v>
      </c>
      <c r="C566" s="5" t="s">
        <v>698</v>
      </c>
      <c r="D566" s="6" t="s">
        <v>15</v>
      </c>
      <c r="E566" s="7">
        <v>9.01</v>
      </c>
      <c r="F566" s="8">
        <v>24400</v>
      </c>
      <c r="G566" s="26">
        <f t="shared" si="4"/>
        <v>219844</v>
      </c>
      <c r="H566" s="8">
        <v>5076</v>
      </c>
      <c r="I566" s="8"/>
      <c r="J566" s="8"/>
      <c r="K566" s="8"/>
      <c r="L566" s="8">
        <v>7574</v>
      </c>
      <c r="M566" s="8"/>
      <c r="N566" s="8">
        <v>7224</v>
      </c>
      <c r="O566" s="8"/>
      <c r="P566" s="8"/>
      <c r="Q566" s="8"/>
      <c r="R566" s="8">
        <v>4526</v>
      </c>
      <c r="S566" s="8"/>
      <c r="T566" s="35"/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F566" s="35"/>
      <c r="AG566" s="35"/>
      <c r="AH566" s="35"/>
      <c r="AI566" s="35"/>
      <c r="AJ566" s="35"/>
      <c r="AK566" s="35"/>
      <c r="AL566" s="35"/>
      <c r="AM566" s="35"/>
      <c r="AN566" s="35"/>
      <c r="AO566" s="35"/>
      <c r="AP566" s="35"/>
      <c r="AQ566" s="35"/>
    </row>
    <row r="567" spans="1:43" s="1" customFormat="1" ht="60">
      <c r="A567" s="4">
        <v>558</v>
      </c>
      <c r="B567" s="5" t="s">
        <v>699</v>
      </c>
      <c r="C567" s="5" t="s">
        <v>700</v>
      </c>
      <c r="D567" s="6" t="s">
        <v>28</v>
      </c>
      <c r="E567" s="7">
        <v>2174.72</v>
      </c>
      <c r="F567" s="8">
        <v>16970</v>
      </c>
      <c r="G567" s="26">
        <f t="shared" si="4"/>
        <v>36904998.4</v>
      </c>
      <c r="H567" s="8">
        <v>8565</v>
      </c>
      <c r="I567" s="8"/>
      <c r="J567" s="8"/>
      <c r="K567" s="8"/>
      <c r="L567" s="8">
        <v>5100</v>
      </c>
      <c r="M567" s="8"/>
      <c r="N567" s="8">
        <v>2685</v>
      </c>
      <c r="O567" s="8"/>
      <c r="P567" s="8"/>
      <c r="Q567" s="8"/>
      <c r="R567" s="8">
        <v>620</v>
      </c>
      <c r="S567" s="8"/>
      <c r="T567" s="35"/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F567" s="35"/>
      <c r="AG567" s="35"/>
      <c r="AH567" s="35"/>
      <c r="AI567" s="35"/>
      <c r="AJ567" s="35"/>
      <c r="AK567" s="35"/>
      <c r="AL567" s="35"/>
      <c r="AM567" s="35"/>
      <c r="AN567" s="35"/>
      <c r="AO567" s="35"/>
      <c r="AP567" s="35"/>
      <c r="AQ567" s="35"/>
    </row>
    <row r="568" spans="1:43" s="1" customFormat="1" ht="15">
      <c r="A568" s="4">
        <v>559</v>
      </c>
      <c r="B568" s="5" t="s">
        <v>883</v>
      </c>
      <c r="C568" s="5" t="s">
        <v>884</v>
      </c>
      <c r="D568" s="6" t="s">
        <v>15</v>
      </c>
      <c r="E568" s="26">
        <v>397.66</v>
      </c>
      <c r="F568" s="26">
        <v>348194</v>
      </c>
      <c r="G568" s="26">
        <f t="shared" si="4"/>
        <v>138462826.04000002</v>
      </c>
      <c r="H568" s="28">
        <v>120206</v>
      </c>
      <c r="I568" s="28"/>
      <c r="J568" s="28"/>
      <c r="K568" s="28"/>
      <c r="L568" s="28">
        <v>106747</v>
      </c>
      <c r="M568" s="28"/>
      <c r="N568" s="28">
        <v>74731</v>
      </c>
      <c r="O568" s="28"/>
      <c r="P568" s="28"/>
      <c r="Q568" s="28"/>
      <c r="R568" s="28">
        <v>46510</v>
      </c>
      <c r="S568" s="27"/>
      <c r="T568" s="35"/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F568" s="35"/>
      <c r="AG568" s="35"/>
      <c r="AH568" s="35"/>
      <c r="AI568" s="35"/>
      <c r="AJ568" s="35"/>
      <c r="AK568" s="35"/>
      <c r="AL568" s="35"/>
      <c r="AM568" s="35"/>
      <c r="AN568" s="35"/>
      <c r="AO568" s="35"/>
      <c r="AP568" s="35"/>
      <c r="AQ568" s="35"/>
    </row>
    <row r="569" spans="1:19" s="9" customFormat="1" ht="15">
      <c r="A569" s="10"/>
      <c r="B569" s="11"/>
      <c r="C569" s="11"/>
      <c r="D569" s="11"/>
      <c r="E569" s="12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</row>
    <row r="570" spans="2:12" ht="36.75" customHeight="1">
      <c r="B570" s="52" t="s">
        <v>736</v>
      </c>
      <c r="C570" s="52"/>
      <c r="D570" s="52"/>
      <c r="E570" s="52"/>
      <c r="F570" s="52"/>
      <c r="G570" s="52"/>
      <c r="H570" s="52"/>
      <c r="I570" s="52"/>
      <c r="J570" s="52"/>
      <c r="K570" s="52"/>
      <c r="L570" s="52"/>
    </row>
    <row r="571" spans="2:12" ht="15">
      <c r="B571" s="51" t="s">
        <v>735</v>
      </c>
      <c r="C571" s="51"/>
      <c r="D571" s="51"/>
      <c r="E571" s="51"/>
      <c r="F571" s="51"/>
      <c r="G571" s="51"/>
      <c r="H571" s="51"/>
      <c r="I571" s="51"/>
      <c r="J571" s="51"/>
      <c r="K571" s="51"/>
      <c r="L571" s="51"/>
    </row>
    <row r="572" spans="2:12" ht="15"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</row>
    <row r="573" spans="2:12" ht="15"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</row>
    <row r="574" spans="2:12" ht="107.25" customHeight="1">
      <c r="B574" s="53" t="s">
        <v>734</v>
      </c>
      <c r="C574" s="53"/>
      <c r="D574" s="53"/>
      <c r="E574" s="53"/>
      <c r="F574" s="53"/>
      <c r="G574" s="53"/>
      <c r="H574" s="53"/>
      <c r="I574" s="53"/>
      <c r="J574" s="53"/>
      <c r="K574" s="53"/>
      <c r="L574" s="53"/>
    </row>
    <row r="576" spans="2:7" ht="15">
      <c r="B576" s="54"/>
      <c r="C576" s="54"/>
      <c r="D576" s="54"/>
      <c r="E576" s="54"/>
      <c r="F576" s="54"/>
      <c r="G576" s="54"/>
    </row>
    <row r="577" spans="1:43" s="14" customFormat="1" ht="15">
      <c r="A577" s="35"/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F577" s="35"/>
      <c r="AG577" s="35"/>
      <c r="AH577" s="35"/>
      <c r="AI577" s="35"/>
      <c r="AJ577" s="35"/>
      <c r="AK577" s="35"/>
      <c r="AL577" s="35"/>
      <c r="AM577" s="35"/>
      <c r="AN577" s="35"/>
      <c r="AO577" s="35"/>
      <c r="AP577" s="35"/>
      <c r="AQ577" s="35"/>
    </row>
  </sheetData>
  <sheetProtection/>
  <mergeCells count="27">
    <mergeCell ref="Q7:Q9"/>
    <mergeCell ref="B571:L573"/>
    <mergeCell ref="B570:L570"/>
    <mergeCell ref="B574:L574"/>
    <mergeCell ref="B576:G576"/>
    <mergeCell ref="H7:H9"/>
    <mergeCell ref="F6:F9"/>
    <mergeCell ref="B6:B9"/>
    <mergeCell ref="C6:C9"/>
    <mergeCell ref="D6:D9"/>
    <mergeCell ref="G6:G9"/>
    <mergeCell ref="R7:R9"/>
    <mergeCell ref="Q1:S1"/>
    <mergeCell ref="Q3:S3"/>
    <mergeCell ref="P2:S2"/>
    <mergeCell ref="A6:A9"/>
    <mergeCell ref="I7:I9"/>
    <mergeCell ref="J7:J9"/>
    <mergeCell ref="K7:K9"/>
    <mergeCell ref="L7:L9"/>
    <mergeCell ref="H6:S6"/>
    <mergeCell ref="E6:E9"/>
    <mergeCell ref="M7:M9"/>
    <mergeCell ref="S7:S9"/>
    <mergeCell ref="N7:N9"/>
    <mergeCell ref="O7:O9"/>
    <mergeCell ref="P7:P9"/>
  </mergeCells>
  <printOptions/>
  <pageMargins left="0" right="0" top="0" bottom="0" header="0" footer="0"/>
  <pageSetup fitToHeight="0" horizontalDpi="300" verticalDpi="300" orientation="landscape" paperSize="9" scale="4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1" sqref="A11:IV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vt</cp:lastModifiedBy>
  <cp:lastPrinted>2012-08-23T03:53:35Z</cp:lastPrinted>
  <dcterms:created xsi:type="dcterms:W3CDTF">2012-08-14T17:45:47Z</dcterms:created>
  <dcterms:modified xsi:type="dcterms:W3CDTF">2012-08-23T04:44:28Z</dcterms:modified>
  <cp:category/>
  <cp:version/>
  <cp:contentType/>
  <cp:contentStatus/>
</cp:coreProperties>
</file>